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南丹広域振興局\健康福祉部\◆保健所ホームページ\作業用\企画調整課\総務企画担当\統計(管内人口動態調査関連）\Ｒ８年度\"/>
    </mc:Choice>
  </mc:AlternateContent>
  <xr:revisionPtr revIDLastSave="0" documentId="13_ncr:1_{9DA80235-1299-494C-9F15-E3575DDD9DF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出生・死亡・死産" sheetId="16" r:id="rId1"/>
    <sheet name="婚姻・離婚" sheetId="18" r:id="rId2"/>
    <sheet name="３大疾病" sheetId="17" r:id="rId3"/>
    <sheet name="人口（男女別)" sheetId="19" r:id="rId4"/>
  </sheets>
  <definedNames>
    <definedName name="_xlnm.Print_Area" localSheetId="2">'３大疾病'!$A$1:$BS$24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20" i="17" l="1"/>
  <c r="BE19" i="17"/>
  <c r="BE18" i="17"/>
  <c r="BE14" i="17"/>
  <c r="BE13" i="17"/>
  <c r="BE12" i="17"/>
  <c r="BE8" i="17"/>
  <c r="BE7" i="17"/>
  <c r="BE6" i="17"/>
  <c r="O8" i="19"/>
  <c r="N8" i="19"/>
  <c r="M8" i="19"/>
  <c r="D8" i="19"/>
  <c r="G11" i="19"/>
  <c r="G10" i="19"/>
  <c r="G9" i="19"/>
  <c r="L8" i="19"/>
  <c r="K8" i="19"/>
  <c r="J8" i="19"/>
  <c r="I8" i="19"/>
  <c r="H8" i="19"/>
  <c r="F8" i="19"/>
  <c r="E8" i="19"/>
  <c r="G7" i="19"/>
  <c r="G8" i="19" l="1"/>
</calcChain>
</file>

<file path=xl/sharedStrings.xml><?xml version="1.0" encoding="utf-8"?>
<sst xmlns="http://schemas.openxmlformats.org/spreadsheetml/2006/main" count="442" uniqueCount="73">
  <si>
    <t>総数</t>
    <rPh sb="0" eb="2">
      <t>ソウスウ</t>
    </rPh>
    <phoneticPr fontId="3"/>
  </si>
  <si>
    <t>平成18年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</si>
  <si>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</si>
  <si>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</si>
  <si>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</si>
  <si>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市町別　出生数</t>
    <rPh sb="0" eb="2">
      <t>シチョウ</t>
    </rPh>
    <rPh sb="2" eb="3">
      <t>ベツ</t>
    </rPh>
    <rPh sb="4" eb="7">
      <t>シュッショウスウ</t>
    </rPh>
    <phoneticPr fontId="2"/>
  </si>
  <si>
    <t>平成18年</t>
  </si>
  <si>
    <t>平成19年</t>
  </si>
  <si>
    <t>平成20年</t>
  </si>
  <si>
    <t>平成21年</t>
  </si>
  <si>
    <t>自然</t>
    <rPh sb="0" eb="2">
      <t>シゼン</t>
    </rPh>
    <phoneticPr fontId="3"/>
  </si>
  <si>
    <t>人工</t>
    <rPh sb="0" eb="2">
      <t>ジンコウ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</si>
  <si>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</si>
  <si>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</si>
  <si>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京丹波町</t>
    <rPh sb="0" eb="3">
      <t>キョウタンバ</t>
    </rPh>
    <rPh sb="3" eb="4">
      <t>チョウ</t>
    </rPh>
    <phoneticPr fontId="2"/>
  </si>
  <si>
    <t>南丹市</t>
    <rPh sb="0" eb="3">
      <t>ナンタンシ</t>
    </rPh>
    <phoneticPr fontId="2"/>
  </si>
  <si>
    <t>市町別　死亡数</t>
    <rPh sb="0" eb="2">
      <t>シチョウ</t>
    </rPh>
    <rPh sb="2" eb="3">
      <t>ベツ</t>
    </rPh>
    <rPh sb="4" eb="7">
      <t>シボウスウ</t>
    </rPh>
    <phoneticPr fontId="2"/>
  </si>
  <si>
    <t>市町別　死産数</t>
    <rPh sb="0" eb="2">
      <t>シチョウ</t>
    </rPh>
    <rPh sb="2" eb="3">
      <t>ベツ</t>
    </rPh>
    <rPh sb="4" eb="6">
      <t>シザン</t>
    </rPh>
    <rPh sb="6" eb="7">
      <t>スウ</t>
    </rPh>
    <phoneticPr fontId="2"/>
  </si>
  <si>
    <t>南丹保健所管内の状況（３大疾病）</t>
    <rPh sb="0" eb="2">
      <t>ナンタン</t>
    </rPh>
    <rPh sb="2" eb="5">
      <t>ホケンショ</t>
    </rPh>
    <rPh sb="5" eb="7">
      <t>カンナイ</t>
    </rPh>
    <rPh sb="8" eb="10">
      <t>ジョウキョウ</t>
    </rPh>
    <rPh sb="12" eb="13">
      <t>ダイ</t>
    </rPh>
    <rPh sb="13" eb="15">
      <t>シッペイ</t>
    </rPh>
    <phoneticPr fontId="2"/>
  </si>
  <si>
    <t>南丹保健所管内の状況（出生数、死亡数、死産数）</t>
    <rPh sb="0" eb="2">
      <t>ナンタン</t>
    </rPh>
    <rPh sb="2" eb="5">
      <t>ホケンショ</t>
    </rPh>
    <rPh sb="5" eb="7">
      <t>カンナイ</t>
    </rPh>
    <rPh sb="8" eb="10">
      <t>ジョウキョウ</t>
    </rPh>
    <rPh sb="11" eb="14">
      <t>シュッセイスウ</t>
    </rPh>
    <rPh sb="15" eb="18">
      <t>シボウスウ</t>
    </rPh>
    <rPh sb="19" eb="21">
      <t>シザン</t>
    </rPh>
    <rPh sb="21" eb="22">
      <t>スウ</t>
    </rPh>
    <phoneticPr fontId="2"/>
  </si>
  <si>
    <t>南丹保健所管内の状況（婚姻件数、離婚件数）</t>
    <rPh sb="0" eb="2">
      <t>ナンタン</t>
    </rPh>
    <rPh sb="2" eb="5">
      <t>ホケンショ</t>
    </rPh>
    <rPh sb="5" eb="7">
      <t>カンナイ</t>
    </rPh>
    <rPh sb="8" eb="10">
      <t>ジョウキョウ</t>
    </rPh>
    <rPh sb="11" eb="13">
      <t>コンイン</t>
    </rPh>
    <rPh sb="13" eb="15">
      <t>ケンスウ</t>
    </rPh>
    <rPh sb="16" eb="18">
      <t>リコン</t>
    </rPh>
    <rPh sb="18" eb="20">
      <t>ケンスウ</t>
    </rPh>
    <phoneticPr fontId="2"/>
  </si>
  <si>
    <t>市町別　婚姻件数</t>
    <rPh sb="0" eb="2">
      <t>シチョウ</t>
    </rPh>
    <rPh sb="2" eb="3">
      <t>ベツ</t>
    </rPh>
    <rPh sb="4" eb="6">
      <t>コンイン</t>
    </rPh>
    <rPh sb="6" eb="8">
      <t>ケンスウ</t>
    </rPh>
    <phoneticPr fontId="2"/>
  </si>
  <si>
    <t>市町別　離婚件数</t>
    <rPh sb="0" eb="2">
      <t>シチョウ</t>
    </rPh>
    <rPh sb="2" eb="3">
      <t>ベツ</t>
    </rPh>
    <rPh sb="4" eb="6">
      <t>リコン</t>
    </rPh>
    <rPh sb="6" eb="8">
      <t>ケンスウ</t>
    </rPh>
    <phoneticPr fontId="2"/>
  </si>
  <si>
    <t>平成22年10月1日現在</t>
    <phoneticPr fontId="2"/>
  </si>
  <si>
    <t>男</t>
  </si>
  <si>
    <t>女</t>
  </si>
  <si>
    <t>総　数</t>
    <phoneticPr fontId="2"/>
  </si>
  <si>
    <t>京都府</t>
  </si>
  <si>
    <t>南丹地域</t>
    <rPh sb="0" eb="2">
      <t>ナンタン</t>
    </rPh>
    <rPh sb="2" eb="4">
      <t>チイキ</t>
    </rPh>
    <phoneticPr fontId="2"/>
  </si>
  <si>
    <t>亀岡市</t>
    <rPh sb="0" eb="2">
      <t>カメオカ</t>
    </rPh>
    <rPh sb="2" eb="3">
      <t>シ</t>
    </rPh>
    <phoneticPr fontId="2"/>
  </si>
  <si>
    <t>南丹保健所管内の状況（人口）</t>
    <rPh sb="0" eb="2">
      <t>ナンタン</t>
    </rPh>
    <rPh sb="2" eb="5">
      <t>ホケンショ</t>
    </rPh>
    <rPh sb="5" eb="7">
      <t>カンナイ</t>
    </rPh>
    <rPh sb="8" eb="10">
      <t>ジョウキョウ</t>
    </rPh>
    <rPh sb="11" eb="13">
      <t>ジンコウ</t>
    </rPh>
    <phoneticPr fontId="2"/>
  </si>
  <si>
    <t>市町別人口</t>
    <rPh sb="0" eb="2">
      <t>シチョウ</t>
    </rPh>
    <rPh sb="2" eb="3">
      <t>ベツ</t>
    </rPh>
    <rPh sb="3" eb="5">
      <t>ジンコウ</t>
    </rPh>
    <phoneticPr fontId="2"/>
  </si>
  <si>
    <t>資料：国勢調査</t>
    <rPh sb="0" eb="2">
      <t>シリョウ</t>
    </rPh>
    <rPh sb="3" eb="5">
      <t>コクセイ</t>
    </rPh>
    <rPh sb="5" eb="7">
      <t>チョウサ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</si>
  <si>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</si>
  <si>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</si>
  <si>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</si>
  <si>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</si>
  <si>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平成22年</t>
  </si>
  <si>
    <t>平成23年</t>
  </si>
  <si>
    <t>平成24年</t>
  </si>
  <si>
    <t>平成25年</t>
  </si>
  <si>
    <t>平成26年</t>
  </si>
  <si>
    <t>平成26年</t>
    <rPh sb="0" eb="2">
      <t>ヘイセイ</t>
    </rPh>
    <rPh sb="4" eb="5">
      <t>ネン</t>
    </rPh>
    <phoneticPr fontId="2"/>
  </si>
  <si>
    <t>平成27年</t>
  </si>
  <si>
    <t>平成27年10月1日現在</t>
    <phoneticPr fontId="2"/>
  </si>
  <si>
    <t>平成27年</t>
    <rPh sb="0" eb="2">
      <t>ヘイセイ</t>
    </rPh>
    <rPh sb="4" eb="5">
      <t>ネン</t>
    </rPh>
    <phoneticPr fontId="2"/>
  </si>
  <si>
    <t>平成28年</t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</si>
  <si>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</si>
  <si>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</si>
  <si>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</si>
  <si>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令和元年</t>
    <rPh sb="0" eb="2">
      <t>レイワ</t>
    </rPh>
    <rPh sb="2" eb="3">
      <t>ゲン</t>
    </rPh>
    <rPh sb="3" eb="4">
      <t>ネン</t>
    </rPh>
    <phoneticPr fontId="2"/>
  </si>
  <si>
    <t>令和２年</t>
    <rPh sb="0" eb="2">
      <t>レイワ</t>
    </rPh>
    <rPh sb="3" eb="4">
      <t>ネン</t>
    </rPh>
    <phoneticPr fontId="2"/>
  </si>
  <si>
    <t>平成29年</t>
    <phoneticPr fontId="2"/>
  </si>
  <si>
    <t>平成30年</t>
    <phoneticPr fontId="2"/>
  </si>
  <si>
    <t>令和元年</t>
    <rPh sb="0" eb="3">
      <t>レイワゲン</t>
    </rPh>
    <phoneticPr fontId="2"/>
  </si>
  <si>
    <t>令和元年</t>
    <rPh sb="0" eb="2">
      <t>レイワ</t>
    </rPh>
    <rPh sb="2" eb="4">
      <t>ガンネン</t>
    </rPh>
    <phoneticPr fontId="2"/>
  </si>
  <si>
    <t>令和２年10月1日現在</t>
    <rPh sb="0" eb="2">
      <t>レイワ</t>
    </rPh>
    <phoneticPr fontId="2"/>
  </si>
  <si>
    <t>平成28年</t>
    <phoneticPr fontId="2"/>
  </si>
  <si>
    <t>令和元年</t>
    <rPh sb="0" eb="2">
      <t>レイワ</t>
    </rPh>
    <rPh sb="2" eb="3">
      <t>ゲン</t>
    </rPh>
    <phoneticPr fontId="2"/>
  </si>
  <si>
    <t>令和３年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</si>
  <si>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</si>
  <si>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令和３年</t>
    <rPh sb="0" eb="2">
      <t>レイワ</t>
    </rPh>
    <phoneticPr fontId="2"/>
  </si>
  <si>
    <t>令和５年</t>
    <rPh sb="0" eb="2">
      <t>レイワ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</si>
  <si>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</si>
  <si>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令和６年</t>
    <rPh sb="0" eb="2">
      <t>レイワ</t>
    </rPh>
    <rPh sb="3" eb="4">
      <t>ネン</t>
    </rPh>
    <phoneticPr fontId="2"/>
  </si>
  <si>
    <t>令和７年10月1日現在（速報値）</t>
    <rPh sb="0" eb="2">
      <t>レイワ</t>
    </rPh>
    <rPh sb="12" eb="15">
      <t>ソクホウチ</t>
    </rPh>
    <phoneticPr fontId="2"/>
  </si>
  <si>
    <t>亀 岡 市</t>
    <rPh sb="0" eb="1">
      <t>カメ</t>
    </rPh>
    <rPh sb="2" eb="3">
      <t>オカ</t>
    </rPh>
    <rPh sb="4" eb="5">
      <t>シ</t>
    </rPh>
    <phoneticPr fontId="3"/>
  </si>
  <si>
    <t>南 丹 市</t>
    <rPh sb="0" eb="1">
      <t>ミナミ</t>
    </rPh>
    <rPh sb="2" eb="3">
      <t>タン</t>
    </rPh>
    <rPh sb="4" eb="5">
      <t>シ</t>
    </rPh>
    <phoneticPr fontId="2"/>
  </si>
  <si>
    <t xml:space="preserve">     悪性新生物(がん)</t>
    <rPh sb="5" eb="7">
      <t>アクセイ</t>
    </rPh>
    <rPh sb="7" eb="10">
      <t>シンセイブツ</t>
    </rPh>
    <phoneticPr fontId="1"/>
  </si>
  <si>
    <t xml:space="preserve">     による死亡数</t>
    <rPh sb="8" eb="11">
      <t>シボウスウ</t>
    </rPh>
    <phoneticPr fontId="1"/>
  </si>
  <si>
    <t xml:space="preserve">      心疾患</t>
    <phoneticPr fontId="2"/>
  </si>
  <si>
    <t xml:space="preserve">      による死亡数</t>
    <rPh sb="9" eb="12">
      <t>シボウスウ</t>
    </rPh>
    <phoneticPr fontId="2"/>
  </si>
  <si>
    <t xml:space="preserve">      脳血管疾患</t>
    <rPh sb="6" eb="7">
      <t>ノウ</t>
    </rPh>
    <rPh sb="7" eb="9">
      <t>ケッカン</t>
    </rPh>
    <rPh sb="9" eb="11">
      <t>シッカン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</si>
</sst>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2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13"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152">
    <xf numFmtId="0" fontId="0" fillId="0" borderId="0" xfId="0">
      <alignment vertical="center"/>
    </xf>
    <xf numFmtId="0" fontId="5" fillId="0" borderId="0" xfId="0" applyFont="1" applyAlignment="1">
      <alignment horizontal="distributed" vertical="center"/>
    </xf>
    <xf numFmtId="0" fontId="7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1" xfId="7" applyFont="1" applyBorder="1" applyAlignment="1">
      <alignment horizontal="right" vertical="center"/>
    </xf>
    <xf numFmtId="0" fontId="6" fillId="0" borderId="1" xfId="8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5" fillId="0" borderId="0" xfId="9" applyFont="1">
      <alignment vertical="center"/>
    </xf>
    <xf numFmtId="37" fontId="5" fillId="0" borderId="0" xfId="9" applyNumberFormat="1" applyFont="1">
      <alignment vertical="center"/>
    </xf>
    <xf numFmtId="176" fontId="10" fillId="0" borderId="1" xfId="9" applyNumberFormat="1" applyFont="1" applyBorder="1" applyAlignment="1">
      <alignment vertical="center" shrinkToFit="1"/>
    </xf>
    <xf numFmtId="0" fontId="9" fillId="0" borderId="0" xfId="9" applyFont="1" applyAlignment="1">
      <alignment vertical="center" shrinkToFit="1"/>
    </xf>
    <xf numFmtId="3" fontId="9" fillId="0" borderId="1" xfId="9" applyNumberFormat="1" applyFont="1" applyBorder="1" applyAlignment="1">
      <alignment horizontal="right" vertical="center"/>
    </xf>
    <xf numFmtId="0" fontId="9" fillId="0" borderId="0" xfId="9" applyFont="1">
      <alignment vertical="center"/>
    </xf>
    <xf numFmtId="176" fontId="10" fillId="0" borderId="1" xfId="9" applyNumberFormat="1" applyFont="1" applyBorder="1">
      <alignment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6" fillId="0" borderId="1" xfId="1" applyFont="1" applyBorder="1" applyAlignment="1">
      <alignment horizontal="right" vertical="center"/>
    </xf>
    <xf numFmtId="0" fontId="6" fillId="0" borderId="1" xfId="2" applyFont="1" applyBorder="1" applyAlignment="1">
      <alignment horizontal="right" vertical="center"/>
    </xf>
    <xf numFmtId="0" fontId="6" fillId="0" borderId="1" xfId="3" applyFont="1" applyBorder="1" applyAlignment="1">
      <alignment horizontal="right" vertical="center"/>
    </xf>
    <xf numFmtId="0" fontId="11" fillId="0" borderId="1" xfId="4" applyFont="1" applyBorder="1" applyAlignment="1">
      <alignment horizontal="right" vertical="center"/>
    </xf>
    <xf numFmtId="0" fontId="11" fillId="0" borderId="1" xfId="5" applyFont="1" applyBorder="1" applyAlignment="1">
      <alignment horizontal="right" vertical="center"/>
    </xf>
    <xf numFmtId="0" fontId="11" fillId="0" borderId="1" xfId="6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7" applyFont="1" applyAlignment="1">
      <alignment horizontal="right" vertical="center"/>
    </xf>
    <xf numFmtId="0" fontId="6" fillId="0" borderId="1" xfId="0" applyFont="1" applyBorder="1">
      <alignment vertical="center"/>
    </xf>
    <xf numFmtId="0" fontId="11" fillId="0" borderId="1" xfId="1" applyFont="1" applyBorder="1" applyAlignment="1">
      <alignment horizontal="right" vertical="center"/>
    </xf>
    <xf numFmtId="0" fontId="6" fillId="0" borderId="0" xfId="0" applyFont="1" applyAlignment="1">
      <alignment horizontal="center" vertical="center" shrinkToFit="1"/>
    </xf>
    <xf numFmtId="0" fontId="6" fillId="0" borderId="0" xfId="3" applyFont="1" applyAlignment="1">
      <alignment horizontal="right" vertical="center"/>
    </xf>
    <xf numFmtId="0" fontId="11" fillId="0" borderId="0" xfId="0" applyFont="1" applyAlignment="1">
      <alignment horizontal="center" vertical="center" shrinkToFit="1"/>
    </xf>
    <xf numFmtId="0" fontId="11" fillId="0" borderId="0" xfId="4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9" fillId="0" borderId="6" xfId="9" applyFont="1" applyBorder="1" applyAlignment="1">
      <alignment horizontal="distributed" vertical="center"/>
    </xf>
    <xf numFmtId="0" fontId="9" fillId="0" borderId="4" xfId="9" applyFont="1" applyBorder="1" applyAlignment="1">
      <alignment horizontal="distributed" vertical="center"/>
    </xf>
    <xf numFmtId="0" fontId="9" fillId="0" borderId="5" xfId="9" applyFont="1" applyBorder="1" applyAlignment="1">
      <alignment horizontal="distributed" vertical="center"/>
    </xf>
    <xf numFmtId="0" fontId="6" fillId="0" borderId="10" xfId="0" applyFont="1" applyBorder="1">
      <alignment vertical="center"/>
    </xf>
    <xf numFmtId="0" fontId="6" fillId="0" borderId="12" xfId="1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13" xfId="0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15" xfId="0" applyFont="1" applyBorder="1">
      <alignment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0" borderId="19" xfId="1" applyFont="1" applyBorder="1" applyAlignment="1">
      <alignment horizontal="right" vertical="center"/>
    </xf>
    <xf numFmtId="0" fontId="6" fillId="0" borderId="3" xfId="1" applyFont="1" applyBorder="1" applyAlignment="1">
      <alignment horizontal="right" vertical="center"/>
    </xf>
    <xf numFmtId="0" fontId="6" fillId="0" borderId="20" xfId="1" applyFont="1" applyBorder="1" applyAlignment="1">
      <alignment horizontal="right" vertical="center"/>
    </xf>
    <xf numFmtId="0" fontId="7" fillId="0" borderId="21" xfId="0" applyFont="1" applyBorder="1">
      <alignment vertical="center"/>
    </xf>
    <xf numFmtId="0" fontId="7" fillId="0" borderId="22" xfId="0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6" fillId="0" borderId="12" xfId="2" applyFont="1" applyBorder="1" applyAlignment="1">
      <alignment horizontal="right" vertical="center"/>
    </xf>
    <xf numFmtId="0" fontId="6" fillId="0" borderId="12" xfId="0" applyFont="1" applyBorder="1">
      <alignment vertical="center"/>
    </xf>
    <xf numFmtId="0" fontId="6" fillId="0" borderId="2" xfId="2" applyFont="1" applyBorder="1" applyAlignment="1">
      <alignment horizontal="right" vertical="center"/>
    </xf>
    <xf numFmtId="0" fontId="6" fillId="0" borderId="2" xfId="0" applyFont="1" applyBorder="1">
      <alignment vertical="center"/>
    </xf>
    <xf numFmtId="3" fontId="6" fillId="0" borderId="2" xfId="0" applyNumberFormat="1" applyFont="1" applyBorder="1" applyAlignment="1">
      <alignment vertical="center" shrinkToFit="1"/>
    </xf>
    <xf numFmtId="3" fontId="5" fillId="0" borderId="15" xfId="0" applyNumberFormat="1" applyFont="1" applyBorder="1" applyAlignment="1">
      <alignment vertical="center" shrinkToFit="1"/>
    </xf>
    <xf numFmtId="0" fontId="6" fillId="0" borderId="19" xfId="2" applyFont="1" applyBorder="1" applyAlignment="1">
      <alignment horizontal="right" vertical="center"/>
    </xf>
    <xf numFmtId="0" fontId="6" fillId="0" borderId="3" xfId="2" applyFont="1" applyBorder="1" applyAlignment="1">
      <alignment horizontal="right" vertical="center"/>
    </xf>
    <xf numFmtId="0" fontId="6" fillId="0" borderId="20" xfId="2" applyFont="1" applyBorder="1" applyAlignment="1">
      <alignment horizontal="right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0" xfId="3" applyFont="1" applyBorder="1" applyAlignment="1">
      <alignment horizontal="right" vertical="center"/>
    </xf>
    <xf numFmtId="0" fontId="6" fillId="0" borderId="12" xfId="3" applyFont="1" applyBorder="1" applyAlignment="1">
      <alignment horizontal="right" vertical="center"/>
    </xf>
    <xf numFmtId="0" fontId="6" fillId="0" borderId="13" xfId="3" applyFont="1" applyBorder="1" applyAlignment="1">
      <alignment horizontal="right" vertical="center"/>
    </xf>
    <xf numFmtId="0" fontId="6" fillId="0" borderId="2" xfId="3" applyFont="1" applyBorder="1" applyAlignment="1">
      <alignment horizontal="right" vertical="center"/>
    </xf>
    <xf numFmtId="0" fontId="6" fillId="0" borderId="15" xfId="3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19" xfId="3" applyFont="1" applyBorder="1" applyAlignment="1">
      <alignment horizontal="right" vertical="center"/>
    </xf>
    <xf numFmtId="0" fontId="6" fillId="0" borderId="3" xfId="3" applyFont="1" applyBorder="1" applyAlignment="1">
      <alignment horizontal="right" vertical="center"/>
    </xf>
    <xf numFmtId="0" fontId="6" fillId="0" borderId="20" xfId="3" applyFont="1" applyBorder="1" applyAlignment="1">
      <alignment horizontal="right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0" xfId="7" applyFont="1" applyBorder="1" applyAlignment="1">
      <alignment horizontal="right" vertical="center"/>
    </xf>
    <xf numFmtId="0" fontId="6" fillId="0" borderId="12" xfId="7" applyFont="1" applyBorder="1" applyAlignment="1">
      <alignment horizontal="right" vertical="center"/>
    </xf>
    <xf numFmtId="0" fontId="6" fillId="0" borderId="13" xfId="7" applyFont="1" applyBorder="1" applyAlignment="1">
      <alignment horizontal="right" vertical="center"/>
    </xf>
    <xf numFmtId="0" fontId="6" fillId="0" borderId="3" xfId="7" applyFont="1" applyBorder="1" applyAlignment="1">
      <alignment horizontal="right" vertical="center"/>
    </xf>
    <xf numFmtId="0" fontId="6" fillId="0" borderId="20" xfId="7" applyFont="1" applyBorder="1" applyAlignment="1">
      <alignment horizontal="right" vertical="center"/>
    </xf>
    <xf numFmtId="0" fontId="6" fillId="0" borderId="19" xfId="7" applyFont="1" applyBorder="1" applyAlignment="1">
      <alignment horizontal="right" vertical="center"/>
    </xf>
    <xf numFmtId="0" fontId="6" fillId="0" borderId="2" xfId="7" applyFont="1" applyBorder="1" applyAlignment="1">
      <alignment horizontal="right" vertical="center"/>
    </xf>
    <xf numFmtId="0" fontId="6" fillId="0" borderId="15" xfId="7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2" xfId="8" applyFont="1" applyBorder="1" applyAlignment="1">
      <alignment horizontal="right" vertical="center"/>
    </xf>
    <xf numFmtId="0" fontId="6" fillId="0" borderId="2" xfId="8" applyFont="1" applyBorder="1" applyAlignment="1">
      <alignment horizontal="right" vertical="center"/>
    </xf>
    <xf numFmtId="0" fontId="6" fillId="0" borderId="19" xfId="8" applyFont="1" applyBorder="1" applyAlignment="1">
      <alignment horizontal="right" vertical="center"/>
    </xf>
    <xf numFmtId="0" fontId="6" fillId="0" borderId="3" xfId="8" applyFont="1" applyBorder="1" applyAlignment="1">
      <alignment horizontal="right" vertical="center"/>
    </xf>
    <xf numFmtId="0" fontId="6" fillId="0" borderId="20" xfId="8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shrinkToFit="1"/>
    </xf>
    <xf numFmtId="0" fontId="11" fillId="0" borderId="10" xfId="4" applyFont="1" applyBorder="1" applyAlignment="1">
      <alignment horizontal="right" vertical="center"/>
    </xf>
    <xf numFmtId="0" fontId="11" fillId="0" borderId="12" xfId="4" applyFont="1" applyBorder="1" applyAlignment="1">
      <alignment horizontal="right" vertical="center"/>
    </xf>
    <xf numFmtId="0" fontId="11" fillId="0" borderId="13" xfId="4" applyFont="1" applyBorder="1" applyAlignment="1">
      <alignment horizontal="right" vertical="center"/>
    </xf>
    <xf numFmtId="0" fontId="11" fillId="0" borderId="2" xfId="4" applyFont="1" applyBorder="1" applyAlignment="1">
      <alignment horizontal="right" vertical="center"/>
    </xf>
    <xf numFmtId="0" fontId="11" fillId="0" borderId="15" xfId="4" applyFont="1" applyBorder="1" applyAlignment="1">
      <alignment horizontal="right" vertical="center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shrinkToFit="1"/>
    </xf>
    <xf numFmtId="0" fontId="11" fillId="0" borderId="19" xfId="4" applyFont="1" applyBorder="1" applyAlignment="1">
      <alignment horizontal="right" vertical="center"/>
    </xf>
    <xf numFmtId="0" fontId="11" fillId="0" borderId="3" xfId="4" applyFont="1" applyBorder="1" applyAlignment="1">
      <alignment horizontal="right" vertical="center"/>
    </xf>
    <xf numFmtId="0" fontId="11" fillId="0" borderId="20" xfId="4" applyFont="1" applyBorder="1" applyAlignment="1">
      <alignment horizontal="right" vertical="center"/>
    </xf>
    <xf numFmtId="0" fontId="9" fillId="0" borderId="31" xfId="0" applyFont="1" applyBorder="1" applyAlignment="1">
      <alignment vertical="center" shrinkToFit="1"/>
    </xf>
    <xf numFmtId="0" fontId="9" fillId="0" borderId="32" xfId="0" applyFont="1" applyBorder="1" applyAlignment="1">
      <alignment vertical="center" shrinkToFit="1"/>
    </xf>
    <xf numFmtId="0" fontId="9" fillId="0" borderId="22" xfId="0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1" fillId="0" borderId="12" xfId="5" applyFont="1" applyBorder="1" applyAlignment="1">
      <alignment horizontal="right" vertical="center"/>
    </xf>
    <xf numFmtId="0" fontId="11" fillId="0" borderId="2" xfId="5" applyFont="1" applyBorder="1" applyAlignment="1">
      <alignment horizontal="right" vertical="center"/>
    </xf>
    <xf numFmtId="0" fontId="11" fillId="0" borderId="19" xfId="5" applyFont="1" applyBorder="1" applyAlignment="1">
      <alignment horizontal="right" vertical="center"/>
    </xf>
    <xf numFmtId="0" fontId="11" fillId="0" borderId="3" xfId="5" applyFont="1" applyBorder="1" applyAlignment="1">
      <alignment horizontal="right" vertical="center"/>
    </xf>
    <xf numFmtId="0" fontId="11" fillId="0" borderId="20" xfId="5" applyFont="1" applyBorder="1" applyAlignment="1">
      <alignment horizontal="right" vertical="center"/>
    </xf>
    <xf numFmtId="0" fontId="9" fillId="0" borderId="31" xfId="0" applyFont="1" applyBorder="1">
      <alignment vertical="center"/>
    </xf>
    <xf numFmtId="0" fontId="9" fillId="0" borderId="32" xfId="0" applyFont="1" applyBorder="1">
      <alignment vertical="center"/>
    </xf>
    <xf numFmtId="0" fontId="11" fillId="0" borderId="12" xfId="6" applyFont="1" applyBorder="1" applyAlignment="1">
      <alignment horizontal="right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3" xfId="6" applyFont="1" applyBorder="1" applyAlignment="1">
      <alignment horizontal="right" vertical="center"/>
    </xf>
    <xf numFmtId="0" fontId="11" fillId="0" borderId="20" xfId="6" applyFont="1" applyBorder="1" applyAlignment="1">
      <alignment horizontal="right" vertical="center"/>
    </xf>
    <xf numFmtId="0" fontId="9" fillId="0" borderId="22" xfId="0" applyFont="1" applyBorder="1">
      <alignment vertical="center"/>
    </xf>
    <xf numFmtId="0" fontId="9" fillId="0" borderId="23" xfId="0" applyFont="1" applyBorder="1" applyAlignment="1">
      <alignment horizontal="center" vertical="center"/>
    </xf>
    <xf numFmtId="0" fontId="5" fillId="0" borderId="33" xfId="9" applyFont="1" applyBorder="1">
      <alignment vertical="center"/>
    </xf>
    <xf numFmtId="0" fontId="5" fillId="0" borderId="34" xfId="9" applyFont="1" applyBorder="1">
      <alignment vertical="center"/>
    </xf>
    <xf numFmtId="0" fontId="5" fillId="0" borderId="25" xfId="9" applyFont="1" applyBorder="1" applyAlignment="1">
      <alignment horizontal="center" vertical="center"/>
    </xf>
    <xf numFmtId="0" fontId="5" fillId="0" borderId="26" xfId="9" applyFont="1" applyBorder="1" applyAlignment="1">
      <alignment horizontal="center" vertical="center"/>
    </xf>
    <xf numFmtId="0" fontId="5" fillId="0" borderId="27" xfId="9" applyFont="1" applyBorder="1" applyAlignment="1">
      <alignment horizontal="center" vertical="center"/>
    </xf>
    <xf numFmtId="0" fontId="5" fillId="0" borderId="28" xfId="9" applyFont="1" applyBorder="1" applyAlignment="1">
      <alignment horizontal="center" vertical="center"/>
    </xf>
    <xf numFmtId="0" fontId="9" fillId="0" borderId="35" xfId="9" applyFont="1" applyBorder="1" applyAlignment="1">
      <alignment horizontal="distributed" vertical="center"/>
    </xf>
    <xf numFmtId="3" fontId="9" fillId="0" borderId="10" xfId="9" applyNumberFormat="1" applyFont="1" applyBorder="1" applyAlignment="1">
      <alignment horizontal="right" vertical="center"/>
    </xf>
    <xf numFmtId="0" fontId="9" fillId="0" borderId="9" xfId="9" applyFont="1" applyBorder="1" applyAlignment="1">
      <alignment horizontal="distributed" vertical="center"/>
    </xf>
    <xf numFmtId="176" fontId="10" fillId="0" borderId="10" xfId="9" applyNumberFormat="1" applyFont="1" applyBorder="1">
      <alignment vertical="center"/>
    </xf>
    <xf numFmtId="0" fontId="9" fillId="0" borderId="36" xfId="9" applyFont="1" applyBorder="1" applyAlignment="1">
      <alignment horizontal="distributed" vertical="center"/>
    </xf>
    <xf numFmtId="0" fontId="9" fillId="0" borderId="11" xfId="9" applyFont="1" applyBorder="1" applyAlignment="1">
      <alignment horizontal="distributed" vertical="center"/>
    </xf>
    <xf numFmtId="0" fontId="9" fillId="0" borderId="12" xfId="9" applyFont="1" applyBorder="1" applyAlignment="1">
      <alignment horizontal="distributed" vertical="center"/>
    </xf>
    <xf numFmtId="176" fontId="10" fillId="0" borderId="12" xfId="9" applyNumberFormat="1" applyFont="1" applyBorder="1">
      <alignment vertical="center"/>
    </xf>
    <xf numFmtId="176" fontId="10" fillId="0" borderId="12" xfId="9" applyNumberFormat="1" applyFont="1" applyBorder="1" applyAlignment="1">
      <alignment vertical="center" shrinkToFit="1"/>
    </xf>
    <xf numFmtId="176" fontId="10" fillId="0" borderId="13" xfId="9" applyNumberFormat="1" applyFont="1" applyBorder="1">
      <alignment vertical="center"/>
    </xf>
    <xf numFmtId="0" fontId="9" fillId="0" borderId="14" xfId="9" applyFont="1" applyBorder="1" applyAlignment="1">
      <alignment horizontal="distributed" vertical="center" shrinkToFit="1"/>
    </xf>
    <xf numFmtId="0" fontId="9" fillId="0" borderId="37" xfId="9" applyFont="1" applyBorder="1" applyAlignment="1">
      <alignment horizontal="distributed" vertical="center" shrinkToFit="1"/>
    </xf>
    <xf numFmtId="176" fontId="10" fillId="0" borderId="2" xfId="9" applyNumberFormat="1" applyFont="1" applyBorder="1" applyAlignment="1">
      <alignment vertical="center" shrinkToFit="1"/>
    </xf>
    <xf numFmtId="176" fontId="10" fillId="0" borderId="15" xfId="9" applyNumberFormat="1" applyFont="1" applyBorder="1" applyAlignment="1">
      <alignment vertical="center" shrinkToFit="1"/>
    </xf>
    <xf numFmtId="0" fontId="5" fillId="0" borderId="38" xfId="9" applyFont="1" applyBorder="1">
      <alignment vertical="center"/>
    </xf>
    <xf numFmtId="0" fontId="5" fillId="0" borderId="39" xfId="9" applyFont="1" applyBorder="1">
      <alignment vertical="center"/>
    </xf>
    <xf numFmtId="0" fontId="5" fillId="0" borderId="12" xfId="9" applyFont="1" applyBorder="1" applyAlignment="1">
      <alignment horizontal="center" vertical="center"/>
    </xf>
    <xf numFmtId="0" fontId="5" fillId="0" borderId="13" xfId="9" applyFont="1" applyBorder="1" applyAlignment="1">
      <alignment horizontal="center" vertical="center"/>
    </xf>
  </cellXfs>
  <cellStyles count="13">
    <cellStyle name="桁区切り 2" xfId="10" xr:uid="{00000000-0005-0000-0000-000001000000}"/>
    <cellStyle name="桁区切り 3" xfId="11" xr:uid="{00000000-0005-0000-0000-000002000000}"/>
    <cellStyle name="標準" xfId="0" builtinId="0"/>
    <cellStyle name="標準 2" xfId="9" xr:uid="{00000000-0005-0000-0000-000004000000}"/>
    <cellStyle name="標準 3" xfId="12" xr:uid="{00000000-0005-0000-0000-000005000000}"/>
    <cellStyle name="標準_第 ５表　出生数，　性・月×市町村別⑯" xfId="1" xr:uid="{00000000-0005-0000-0000-000008000000}"/>
    <cellStyle name="標準_第 ６表　死亡数，性・月×市町村別⑯" xfId="2" xr:uid="{00000000-0005-0000-0000-000009000000}"/>
    <cellStyle name="標準_第１３表 悪性新生物　（がん）　による死亡数，性・年齢階級別×市町村別⑯" xfId="4" xr:uid="{00000000-0005-0000-0000-00000A000000}"/>
    <cellStyle name="標準_第１４表　心疾患による死亡数，　性・年齢階級×市町村別⑯" xfId="5" xr:uid="{00000000-0005-0000-0000-00000B000000}"/>
    <cellStyle name="標準_第１５表　脳血管疾患による死亡数，　性・年齢階級×市町村別⑯" xfId="6" xr:uid="{00000000-0005-0000-0000-00000C000000}"/>
    <cellStyle name="標準_第１９表　死産数，　自然－人工・月×市町村別⑯" xfId="3" xr:uid="{00000000-0005-0000-0000-00000D000000}"/>
    <cellStyle name="標準_第２０表　婚姻件数，　月×市町村別⑯" xfId="7" xr:uid="{00000000-0005-0000-0000-00000E000000}"/>
    <cellStyle name="標準_第２３表　離婚件数，　月×市町村別⑯" xfId="8" xr:uid="{00000000-0005-0000-0000-00000F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N26"/>
  <sheetViews>
    <sheetView tabSelected="1" zoomScaleNormal="100" workbookViewId="0">
      <pane xSplit="2" topLeftCell="C1" activePane="topRight" state="frozen"/>
      <selection pane="topRight" activeCell="AC14" sqref="AC14"/>
    </sheetView>
  </sheetViews>
  <sheetFormatPr defaultRowHeight="16.5" x14ac:dyDescent="0.25"/>
  <cols>
    <col min="1" max="1" width="1.78515625" customWidth="1"/>
    <col min="2" max="2" width="7.78515625" customWidth="1"/>
    <col min="3" max="18" width="3.28515625" customWidth="1"/>
    <col min="19" max="19" width="3.35546875" customWidth="1"/>
    <col min="20" max="20" width="3.28515625" customWidth="1"/>
    <col min="21" max="21" width="3.35546875" customWidth="1"/>
    <col min="22" max="66" width="3.28515625" customWidth="1"/>
  </cols>
  <sheetData>
    <row r="1" spans="2:21" ht="7.5" customHeight="1" x14ac:dyDescent="0.25"/>
    <row r="2" spans="2:21" x14ac:dyDescent="0.25">
      <c r="B2" s="3" t="s">
        <v>19</v>
      </c>
    </row>
    <row r="4" spans="2:21" ht="30" customHeight="1" thickBot="1" x14ac:dyDescent="0.3">
      <c r="B4" s="2" t="s">
        <v>5</v>
      </c>
    </row>
    <row r="5" spans="2:21" s="9" customFormat="1" ht="60" customHeight="1" thickBot="1" x14ac:dyDescent="0.3">
      <c r="B5" s="49"/>
      <c r="C5" s="45" t="s">
        <v>1</v>
      </c>
      <c r="D5" s="43" t="s">
        <v>3</v>
      </c>
      <c r="E5" s="43" t="s">
        <v>2</v>
      </c>
      <c r="F5" s="43" t="s">
        <v>4</v>
      </c>
      <c r="G5" s="43" t="s">
        <v>33</v>
      </c>
      <c r="H5" s="43" t="s">
        <v>34</v>
      </c>
      <c r="I5" s="43" t="s">
        <v>35</v>
      </c>
      <c r="J5" s="43" t="s">
        <v>36</v>
      </c>
      <c r="K5" s="43" t="s">
        <v>42</v>
      </c>
      <c r="L5" s="43" t="s">
        <v>45</v>
      </c>
      <c r="M5" s="43" t="s">
        <v>47</v>
      </c>
      <c r="N5" s="43" t="s">
        <v>48</v>
      </c>
      <c r="O5" s="43" t="s">
        <v>49</v>
      </c>
      <c r="P5" s="43" t="s">
        <v>50</v>
      </c>
      <c r="Q5" s="43" t="s">
        <v>51</v>
      </c>
      <c r="R5" s="43" t="s">
        <v>59</v>
      </c>
      <c r="S5" s="43" t="s">
        <v>60</v>
      </c>
      <c r="T5" s="43" t="s">
        <v>62</v>
      </c>
      <c r="U5" s="44" t="s">
        <v>64</v>
      </c>
    </row>
    <row r="6" spans="2:21" ht="30" customHeight="1" x14ac:dyDescent="0.25">
      <c r="B6" s="50" t="s">
        <v>66</v>
      </c>
      <c r="C6" s="46">
        <v>765</v>
      </c>
      <c r="D6" s="41">
        <v>766</v>
      </c>
      <c r="E6" s="41">
        <v>768</v>
      </c>
      <c r="F6" s="41">
        <v>722</v>
      </c>
      <c r="G6" s="41">
        <v>744</v>
      </c>
      <c r="H6" s="41">
        <v>717</v>
      </c>
      <c r="I6" s="41">
        <v>676</v>
      </c>
      <c r="J6" s="41">
        <v>684</v>
      </c>
      <c r="K6" s="41">
        <v>658</v>
      </c>
      <c r="L6" s="41">
        <v>642</v>
      </c>
      <c r="M6" s="41">
        <v>602</v>
      </c>
      <c r="N6" s="41">
        <v>598</v>
      </c>
      <c r="O6" s="41">
        <v>567</v>
      </c>
      <c r="P6" s="41">
        <v>536</v>
      </c>
      <c r="Q6" s="41">
        <v>517</v>
      </c>
      <c r="R6" s="41">
        <v>518</v>
      </c>
      <c r="S6" s="41">
        <v>472</v>
      </c>
      <c r="T6" s="41">
        <v>490</v>
      </c>
      <c r="U6" s="42">
        <v>473</v>
      </c>
    </row>
    <row r="7" spans="2:21" ht="30" customHeight="1" x14ac:dyDescent="0.25">
      <c r="B7" s="51" t="s">
        <v>67</v>
      </c>
      <c r="C7" s="47">
        <v>237</v>
      </c>
      <c r="D7" s="19">
        <v>227</v>
      </c>
      <c r="E7" s="19">
        <v>206</v>
      </c>
      <c r="F7" s="19">
        <v>233</v>
      </c>
      <c r="G7" s="19">
        <v>233</v>
      </c>
      <c r="H7" s="19">
        <v>237</v>
      </c>
      <c r="I7" s="19">
        <v>233</v>
      </c>
      <c r="J7" s="19">
        <v>225</v>
      </c>
      <c r="K7" s="19">
        <v>226</v>
      </c>
      <c r="L7" s="19">
        <v>188</v>
      </c>
      <c r="M7" s="19">
        <v>215</v>
      </c>
      <c r="N7" s="19">
        <v>179</v>
      </c>
      <c r="O7" s="19">
        <v>195</v>
      </c>
      <c r="P7" s="19">
        <v>171</v>
      </c>
      <c r="Q7" s="19">
        <v>165</v>
      </c>
      <c r="R7" s="19">
        <v>127</v>
      </c>
      <c r="S7" s="19">
        <v>165</v>
      </c>
      <c r="T7" s="19">
        <v>131</v>
      </c>
      <c r="U7" s="37">
        <v>117</v>
      </c>
    </row>
    <row r="8" spans="2:21" ht="30" customHeight="1" thickBot="1" x14ac:dyDescent="0.3">
      <c r="B8" s="52" t="s">
        <v>14</v>
      </c>
      <c r="C8" s="48">
        <v>82</v>
      </c>
      <c r="D8" s="39">
        <v>96</v>
      </c>
      <c r="E8" s="38">
        <v>72</v>
      </c>
      <c r="F8" s="38">
        <v>81</v>
      </c>
      <c r="G8" s="38">
        <v>82</v>
      </c>
      <c r="H8" s="38">
        <v>69</v>
      </c>
      <c r="I8" s="38">
        <v>74</v>
      </c>
      <c r="J8" s="38">
        <v>74</v>
      </c>
      <c r="K8" s="38">
        <v>62</v>
      </c>
      <c r="L8" s="38">
        <v>72</v>
      </c>
      <c r="M8" s="38">
        <v>72</v>
      </c>
      <c r="N8" s="38">
        <v>55</v>
      </c>
      <c r="O8" s="38">
        <v>63</v>
      </c>
      <c r="P8" s="38">
        <v>42</v>
      </c>
      <c r="Q8" s="38">
        <v>46</v>
      </c>
      <c r="R8" s="38">
        <v>47</v>
      </c>
      <c r="S8" s="38">
        <v>40</v>
      </c>
      <c r="T8" s="38">
        <v>24</v>
      </c>
      <c r="U8" s="40">
        <v>33</v>
      </c>
    </row>
    <row r="9" spans="2:21" s="6" customFormat="1" ht="4.5" customHeight="1" x14ac:dyDescent="0.25">
      <c r="B9" s="4"/>
    </row>
    <row r="11" spans="2:21" ht="30" customHeight="1" thickBot="1" x14ac:dyDescent="0.3">
      <c r="B11" s="2" t="s">
        <v>16</v>
      </c>
    </row>
    <row r="12" spans="2:21" s="9" customFormat="1" ht="60" customHeight="1" thickBot="1" x14ac:dyDescent="0.3">
      <c r="B12" s="49"/>
      <c r="C12" s="45" t="s">
        <v>1</v>
      </c>
      <c r="D12" s="43" t="s">
        <v>3</v>
      </c>
      <c r="E12" s="43" t="s">
        <v>2</v>
      </c>
      <c r="F12" s="43" t="s">
        <v>4</v>
      </c>
      <c r="G12" s="43" t="s">
        <v>33</v>
      </c>
      <c r="H12" s="43" t="s">
        <v>34</v>
      </c>
      <c r="I12" s="43" t="s">
        <v>35</v>
      </c>
      <c r="J12" s="43" t="s">
        <v>36</v>
      </c>
      <c r="K12" s="43" t="s">
        <v>42</v>
      </c>
      <c r="L12" s="43" t="s">
        <v>45</v>
      </c>
      <c r="M12" s="43" t="s">
        <v>47</v>
      </c>
      <c r="N12" s="43" t="s">
        <v>48</v>
      </c>
      <c r="O12" s="43" t="s">
        <v>49</v>
      </c>
      <c r="P12" s="43" t="s">
        <v>50</v>
      </c>
      <c r="Q12" s="43" t="s">
        <v>51</v>
      </c>
      <c r="R12" s="43" t="s">
        <v>59</v>
      </c>
      <c r="S12" s="43" t="s">
        <v>60</v>
      </c>
      <c r="T12" s="43" t="s">
        <v>62</v>
      </c>
      <c r="U12" s="44" t="s">
        <v>64</v>
      </c>
    </row>
    <row r="13" spans="2:21" ht="30" customHeight="1" x14ac:dyDescent="0.25">
      <c r="B13" s="50" t="s">
        <v>66</v>
      </c>
      <c r="C13" s="59">
        <v>732</v>
      </c>
      <c r="D13" s="55">
        <v>662</v>
      </c>
      <c r="E13" s="55">
        <v>673</v>
      </c>
      <c r="F13" s="55">
        <v>735</v>
      </c>
      <c r="G13" s="56">
        <v>783</v>
      </c>
      <c r="H13" s="56">
        <v>754</v>
      </c>
      <c r="I13" s="56">
        <v>845</v>
      </c>
      <c r="J13" s="56">
        <v>790</v>
      </c>
      <c r="K13" s="56">
        <v>771</v>
      </c>
      <c r="L13" s="56">
        <v>812</v>
      </c>
      <c r="M13" s="56">
        <v>797</v>
      </c>
      <c r="N13" s="56">
        <v>885</v>
      </c>
      <c r="O13" s="56">
        <v>836</v>
      </c>
      <c r="P13" s="56">
        <v>903</v>
      </c>
      <c r="Q13" s="56">
        <v>876</v>
      </c>
      <c r="R13" s="56">
        <v>894</v>
      </c>
      <c r="S13" s="57">
        <v>1010</v>
      </c>
      <c r="T13" s="57">
        <v>1051</v>
      </c>
      <c r="U13" s="58">
        <v>1016</v>
      </c>
    </row>
    <row r="14" spans="2:21" ht="30" customHeight="1" x14ac:dyDescent="0.25">
      <c r="B14" s="51" t="s">
        <v>67</v>
      </c>
      <c r="C14" s="60">
        <v>445</v>
      </c>
      <c r="D14" s="20">
        <v>460</v>
      </c>
      <c r="E14" s="20">
        <v>454</v>
      </c>
      <c r="F14" s="20">
        <v>461</v>
      </c>
      <c r="G14" s="27">
        <v>470</v>
      </c>
      <c r="H14" s="27">
        <v>458</v>
      </c>
      <c r="I14" s="27">
        <v>452</v>
      </c>
      <c r="J14" s="27">
        <v>487</v>
      </c>
      <c r="K14" s="27">
        <v>518</v>
      </c>
      <c r="L14" s="27">
        <v>509</v>
      </c>
      <c r="M14" s="27">
        <v>462</v>
      </c>
      <c r="N14" s="27">
        <v>493</v>
      </c>
      <c r="O14" s="27">
        <v>466</v>
      </c>
      <c r="P14" s="27">
        <v>514</v>
      </c>
      <c r="Q14" s="27">
        <v>523</v>
      </c>
      <c r="R14" s="27">
        <v>495</v>
      </c>
      <c r="S14" s="27">
        <v>536</v>
      </c>
      <c r="T14" s="27">
        <v>508</v>
      </c>
      <c r="U14" s="37">
        <v>562</v>
      </c>
    </row>
    <row r="15" spans="2:21" ht="30" customHeight="1" thickBot="1" x14ac:dyDescent="0.3">
      <c r="B15" s="52" t="s">
        <v>14</v>
      </c>
      <c r="C15" s="61">
        <v>233</v>
      </c>
      <c r="D15" s="53">
        <v>229</v>
      </c>
      <c r="E15" s="53">
        <v>238</v>
      </c>
      <c r="F15" s="53">
        <v>221</v>
      </c>
      <c r="G15" s="54">
        <v>218</v>
      </c>
      <c r="H15" s="54">
        <v>239</v>
      </c>
      <c r="I15" s="54">
        <v>243</v>
      </c>
      <c r="J15" s="54">
        <v>223</v>
      </c>
      <c r="K15" s="54">
        <v>256</v>
      </c>
      <c r="L15" s="54">
        <v>239</v>
      </c>
      <c r="M15" s="54">
        <v>249</v>
      </c>
      <c r="N15" s="54">
        <v>268</v>
      </c>
      <c r="O15" s="54">
        <v>241</v>
      </c>
      <c r="P15" s="54">
        <v>282</v>
      </c>
      <c r="Q15" s="54">
        <v>214</v>
      </c>
      <c r="R15" s="54">
        <v>265</v>
      </c>
      <c r="S15" s="54">
        <v>291</v>
      </c>
      <c r="T15" s="54">
        <v>276</v>
      </c>
      <c r="U15" s="40">
        <v>303</v>
      </c>
    </row>
    <row r="16" spans="2:21" s="6" customFormat="1" ht="4.5" customHeight="1" x14ac:dyDescent="0.25">
      <c r="B16" s="4"/>
    </row>
    <row r="18" spans="2:66" ht="30" customHeight="1" thickBot="1" x14ac:dyDescent="0.3">
      <c r="B18" s="2" t="s">
        <v>17</v>
      </c>
    </row>
    <row r="19" spans="2:66" s="6" customFormat="1" ht="30" customHeight="1" x14ac:dyDescent="0.25">
      <c r="B19" s="77"/>
      <c r="C19" s="63" t="s">
        <v>6</v>
      </c>
      <c r="D19" s="63"/>
      <c r="E19" s="64"/>
      <c r="F19" s="62" t="s">
        <v>7</v>
      </c>
      <c r="G19" s="63"/>
      <c r="H19" s="64"/>
      <c r="I19" s="62" t="s">
        <v>8</v>
      </c>
      <c r="J19" s="63"/>
      <c r="K19" s="64"/>
      <c r="L19" s="62" t="s">
        <v>9</v>
      </c>
      <c r="M19" s="63"/>
      <c r="N19" s="64"/>
      <c r="O19" s="62" t="s">
        <v>37</v>
      </c>
      <c r="P19" s="63"/>
      <c r="Q19" s="64"/>
      <c r="R19" s="62" t="s">
        <v>38</v>
      </c>
      <c r="S19" s="63"/>
      <c r="T19" s="64"/>
      <c r="U19" s="62" t="s">
        <v>39</v>
      </c>
      <c r="V19" s="63"/>
      <c r="W19" s="64"/>
      <c r="X19" s="62" t="s">
        <v>40</v>
      </c>
      <c r="Y19" s="63"/>
      <c r="Z19" s="64"/>
      <c r="AA19" s="62" t="s">
        <v>41</v>
      </c>
      <c r="AB19" s="63"/>
      <c r="AC19" s="64"/>
      <c r="AD19" s="62" t="s">
        <v>43</v>
      </c>
      <c r="AE19" s="63"/>
      <c r="AF19" s="64"/>
      <c r="AG19" s="62" t="s">
        <v>57</v>
      </c>
      <c r="AH19" s="63"/>
      <c r="AI19" s="64"/>
      <c r="AJ19" s="62" t="s">
        <v>52</v>
      </c>
      <c r="AK19" s="63"/>
      <c r="AL19" s="64"/>
      <c r="AM19" s="62" t="s">
        <v>53</v>
      </c>
      <c r="AN19" s="63"/>
      <c r="AO19" s="64"/>
      <c r="AP19" s="62" t="s">
        <v>58</v>
      </c>
      <c r="AQ19" s="63"/>
      <c r="AR19" s="64"/>
      <c r="AS19" s="62" t="s">
        <v>51</v>
      </c>
      <c r="AT19" s="63"/>
      <c r="AU19" s="64"/>
      <c r="AV19" s="62" t="s">
        <v>61</v>
      </c>
      <c r="AW19" s="63"/>
      <c r="AX19" s="64"/>
      <c r="AY19" s="62" t="s">
        <v>60</v>
      </c>
      <c r="AZ19" s="63"/>
      <c r="BA19" s="64"/>
      <c r="BB19" s="62" t="s">
        <v>63</v>
      </c>
      <c r="BC19" s="63"/>
      <c r="BD19" s="64"/>
      <c r="BE19" s="62" t="s">
        <v>64</v>
      </c>
      <c r="BF19" s="63"/>
      <c r="BG19" s="65"/>
      <c r="BH19" s="25"/>
      <c r="BI19" s="25"/>
      <c r="BJ19" s="25"/>
      <c r="BK19" s="25"/>
      <c r="BL19" s="25"/>
      <c r="BM19" s="25"/>
      <c r="BN19" s="25"/>
    </row>
    <row r="20" spans="2:66" s="6" customFormat="1" ht="30" customHeight="1" thickBot="1" x14ac:dyDescent="0.3">
      <c r="B20" s="78"/>
      <c r="C20" s="73" t="s">
        <v>0</v>
      </c>
      <c r="D20" s="71" t="s">
        <v>10</v>
      </c>
      <c r="E20" s="71" t="s">
        <v>11</v>
      </c>
      <c r="F20" s="71" t="s">
        <v>0</v>
      </c>
      <c r="G20" s="71" t="s">
        <v>10</v>
      </c>
      <c r="H20" s="71" t="s">
        <v>0</v>
      </c>
      <c r="I20" s="71" t="s">
        <v>10</v>
      </c>
      <c r="J20" s="71" t="s">
        <v>10</v>
      </c>
      <c r="K20" s="71" t="s">
        <v>11</v>
      </c>
      <c r="L20" s="71" t="s">
        <v>0</v>
      </c>
      <c r="M20" s="71" t="s">
        <v>10</v>
      </c>
      <c r="N20" s="71" t="s">
        <v>11</v>
      </c>
      <c r="O20" s="71" t="s">
        <v>0</v>
      </c>
      <c r="P20" s="71" t="s">
        <v>10</v>
      </c>
      <c r="Q20" s="71" t="s">
        <v>11</v>
      </c>
      <c r="R20" s="71" t="s">
        <v>0</v>
      </c>
      <c r="S20" s="71" t="s">
        <v>10</v>
      </c>
      <c r="T20" s="71" t="s">
        <v>11</v>
      </c>
      <c r="U20" s="71" t="s">
        <v>0</v>
      </c>
      <c r="V20" s="71" t="s">
        <v>10</v>
      </c>
      <c r="W20" s="71" t="s">
        <v>11</v>
      </c>
      <c r="X20" s="71" t="s">
        <v>0</v>
      </c>
      <c r="Y20" s="71" t="s">
        <v>10</v>
      </c>
      <c r="Z20" s="71" t="s">
        <v>11</v>
      </c>
      <c r="AA20" s="71" t="s">
        <v>0</v>
      </c>
      <c r="AB20" s="71" t="s">
        <v>10</v>
      </c>
      <c r="AC20" s="71" t="s">
        <v>11</v>
      </c>
      <c r="AD20" s="71" t="s">
        <v>0</v>
      </c>
      <c r="AE20" s="71" t="s">
        <v>10</v>
      </c>
      <c r="AF20" s="71" t="s">
        <v>11</v>
      </c>
      <c r="AG20" s="71" t="s">
        <v>0</v>
      </c>
      <c r="AH20" s="71" t="s">
        <v>10</v>
      </c>
      <c r="AI20" s="71" t="s">
        <v>11</v>
      </c>
      <c r="AJ20" s="71" t="s">
        <v>0</v>
      </c>
      <c r="AK20" s="71" t="s">
        <v>10</v>
      </c>
      <c r="AL20" s="71" t="s">
        <v>11</v>
      </c>
      <c r="AM20" s="71" t="s">
        <v>0</v>
      </c>
      <c r="AN20" s="71" t="s">
        <v>10</v>
      </c>
      <c r="AO20" s="71" t="s">
        <v>11</v>
      </c>
      <c r="AP20" s="71" t="s">
        <v>0</v>
      </c>
      <c r="AQ20" s="71" t="s">
        <v>10</v>
      </c>
      <c r="AR20" s="71" t="s">
        <v>11</v>
      </c>
      <c r="AS20" s="71" t="s">
        <v>0</v>
      </c>
      <c r="AT20" s="71" t="s">
        <v>10</v>
      </c>
      <c r="AU20" s="71" t="s">
        <v>11</v>
      </c>
      <c r="AV20" s="71" t="s">
        <v>0</v>
      </c>
      <c r="AW20" s="71" t="s">
        <v>10</v>
      </c>
      <c r="AX20" s="71" t="s">
        <v>11</v>
      </c>
      <c r="AY20" s="71" t="s">
        <v>0</v>
      </c>
      <c r="AZ20" s="71" t="s">
        <v>10</v>
      </c>
      <c r="BA20" s="71" t="s">
        <v>11</v>
      </c>
      <c r="BB20" s="71" t="s">
        <v>0</v>
      </c>
      <c r="BC20" s="71" t="s">
        <v>10</v>
      </c>
      <c r="BD20" s="71" t="s">
        <v>11</v>
      </c>
      <c r="BE20" s="71" t="s">
        <v>0</v>
      </c>
      <c r="BF20" s="71" t="s">
        <v>10</v>
      </c>
      <c r="BG20" s="72" t="s">
        <v>11</v>
      </c>
      <c r="BH20" s="29"/>
      <c r="BI20" s="29"/>
      <c r="BJ20" s="29"/>
      <c r="BK20" s="29"/>
      <c r="BL20" s="29"/>
      <c r="BM20" s="29"/>
      <c r="BN20" s="29"/>
    </row>
    <row r="21" spans="2:66" s="6" customFormat="1" ht="30" customHeight="1" x14ac:dyDescent="0.25">
      <c r="B21" s="50" t="s">
        <v>66</v>
      </c>
      <c r="C21" s="74">
        <v>22</v>
      </c>
      <c r="D21" s="69">
        <v>11</v>
      </c>
      <c r="E21" s="69">
        <v>11</v>
      </c>
      <c r="F21" s="69">
        <v>19</v>
      </c>
      <c r="G21" s="69">
        <v>7</v>
      </c>
      <c r="H21" s="69">
        <v>19</v>
      </c>
      <c r="I21" s="69">
        <v>7</v>
      </c>
      <c r="J21" s="69">
        <v>7</v>
      </c>
      <c r="K21" s="69">
        <v>14</v>
      </c>
      <c r="L21" s="69">
        <v>24</v>
      </c>
      <c r="M21" s="69">
        <v>14</v>
      </c>
      <c r="N21" s="69">
        <v>10</v>
      </c>
      <c r="O21" s="69">
        <v>23</v>
      </c>
      <c r="P21" s="69">
        <v>13</v>
      </c>
      <c r="Q21" s="69">
        <v>10</v>
      </c>
      <c r="R21" s="69">
        <v>21</v>
      </c>
      <c r="S21" s="69">
        <v>6</v>
      </c>
      <c r="T21" s="69">
        <v>15</v>
      </c>
      <c r="U21" s="69">
        <v>8</v>
      </c>
      <c r="V21" s="69">
        <v>5</v>
      </c>
      <c r="W21" s="69">
        <v>3</v>
      </c>
      <c r="X21" s="69">
        <v>19</v>
      </c>
      <c r="Y21" s="69">
        <v>14</v>
      </c>
      <c r="Z21" s="69">
        <v>5</v>
      </c>
      <c r="AA21" s="69">
        <v>8</v>
      </c>
      <c r="AB21" s="69">
        <v>6</v>
      </c>
      <c r="AC21" s="69">
        <v>2</v>
      </c>
      <c r="AD21" s="69">
        <v>11</v>
      </c>
      <c r="AE21" s="69">
        <v>8</v>
      </c>
      <c r="AF21" s="69">
        <v>3</v>
      </c>
      <c r="AG21" s="69">
        <v>18</v>
      </c>
      <c r="AH21" s="69">
        <v>7</v>
      </c>
      <c r="AI21" s="69">
        <v>11</v>
      </c>
      <c r="AJ21" s="69">
        <v>10</v>
      </c>
      <c r="AK21" s="69">
        <v>4</v>
      </c>
      <c r="AL21" s="69">
        <v>6</v>
      </c>
      <c r="AM21" s="69">
        <v>15</v>
      </c>
      <c r="AN21" s="69">
        <v>12</v>
      </c>
      <c r="AO21" s="69">
        <v>3</v>
      </c>
      <c r="AP21" s="69">
        <v>11</v>
      </c>
      <c r="AQ21" s="69">
        <v>3</v>
      </c>
      <c r="AR21" s="69">
        <v>8</v>
      </c>
      <c r="AS21" s="69">
        <v>6</v>
      </c>
      <c r="AT21" s="69">
        <v>2</v>
      </c>
      <c r="AU21" s="69">
        <v>4</v>
      </c>
      <c r="AV21" s="69">
        <v>20</v>
      </c>
      <c r="AW21" s="69">
        <v>9</v>
      </c>
      <c r="AX21" s="69">
        <v>11</v>
      </c>
      <c r="AY21" s="69">
        <v>17</v>
      </c>
      <c r="AZ21" s="69">
        <v>10</v>
      </c>
      <c r="BA21" s="69">
        <v>7</v>
      </c>
      <c r="BB21" s="69">
        <v>14</v>
      </c>
      <c r="BC21" s="69">
        <v>9</v>
      </c>
      <c r="BD21" s="69">
        <v>5</v>
      </c>
      <c r="BE21" s="69">
        <v>14</v>
      </c>
      <c r="BF21" s="69">
        <v>10</v>
      </c>
      <c r="BG21" s="70">
        <v>4</v>
      </c>
      <c r="BH21" s="30"/>
      <c r="BI21" s="30"/>
      <c r="BJ21" s="30"/>
      <c r="BK21" s="30"/>
      <c r="BL21" s="30"/>
      <c r="BM21" s="30"/>
      <c r="BN21" s="30"/>
    </row>
    <row r="22" spans="2:66" s="6" customFormat="1" ht="30" customHeight="1" x14ac:dyDescent="0.25">
      <c r="B22" s="51" t="s">
        <v>67</v>
      </c>
      <c r="C22" s="75">
        <v>12</v>
      </c>
      <c r="D22" s="21">
        <v>9</v>
      </c>
      <c r="E22" s="21">
        <v>3</v>
      </c>
      <c r="F22" s="21">
        <v>6</v>
      </c>
      <c r="G22" s="21">
        <v>3</v>
      </c>
      <c r="H22" s="21">
        <v>6</v>
      </c>
      <c r="I22" s="21">
        <v>3</v>
      </c>
      <c r="J22" s="21">
        <v>1</v>
      </c>
      <c r="K22" s="21">
        <v>3</v>
      </c>
      <c r="L22" s="21">
        <v>1</v>
      </c>
      <c r="M22" s="21">
        <v>0</v>
      </c>
      <c r="N22" s="21">
        <v>1</v>
      </c>
      <c r="O22" s="21">
        <v>4</v>
      </c>
      <c r="P22" s="21">
        <v>1</v>
      </c>
      <c r="Q22" s="21">
        <v>3</v>
      </c>
      <c r="R22" s="21">
        <v>7</v>
      </c>
      <c r="S22" s="21">
        <v>5</v>
      </c>
      <c r="T22" s="21">
        <v>2</v>
      </c>
      <c r="U22" s="21">
        <v>5</v>
      </c>
      <c r="V22" s="21">
        <v>2</v>
      </c>
      <c r="W22" s="21">
        <v>3</v>
      </c>
      <c r="X22" s="21">
        <v>5</v>
      </c>
      <c r="Y22" s="21">
        <v>3</v>
      </c>
      <c r="Z22" s="21">
        <v>2</v>
      </c>
      <c r="AA22" s="21">
        <v>4</v>
      </c>
      <c r="AB22" s="21">
        <v>2</v>
      </c>
      <c r="AC22" s="21">
        <v>2</v>
      </c>
      <c r="AD22" s="21">
        <v>8</v>
      </c>
      <c r="AE22" s="21">
        <v>2</v>
      </c>
      <c r="AF22" s="21">
        <v>6</v>
      </c>
      <c r="AG22" s="21">
        <v>6</v>
      </c>
      <c r="AH22" s="21">
        <v>2</v>
      </c>
      <c r="AI22" s="21">
        <v>4</v>
      </c>
      <c r="AJ22" s="21">
        <v>4</v>
      </c>
      <c r="AK22" s="21">
        <v>2</v>
      </c>
      <c r="AL22" s="21">
        <v>2</v>
      </c>
      <c r="AM22" s="21">
        <v>3</v>
      </c>
      <c r="AN22" s="21">
        <v>3</v>
      </c>
      <c r="AO22" s="21">
        <v>0</v>
      </c>
      <c r="AP22" s="21">
        <v>1</v>
      </c>
      <c r="AQ22" s="21">
        <v>1</v>
      </c>
      <c r="AR22" s="21">
        <v>0</v>
      </c>
      <c r="AS22" s="21">
        <v>2</v>
      </c>
      <c r="AT22" s="21">
        <v>0</v>
      </c>
      <c r="AU22" s="21">
        <v>2</v>
      </c>
      <c r="AV22" s="21">
        <v>9</v>
      </c>
      <c r="AW22" s="21">
        <v>8</v>
      </c>
      <c r="AX22" s="21">
        <v>1</v>
      </c>
      <c r="AY22" s="21">
        <v>7</v>
      </c>
      <c r="AZ22" s="21">
        <v>2</v>
      </c>
      <c r="BA22" s="21">
        <v>5</v>
      </c>
      <c r="BB22" s="21">
        <v>2</v>
      </c>
      <c r="BC22" s="21">
        <v>0</v>
      </c>
      <c r="BD22" s="21">
        <v>2</v>
      </c>
      <c r="BE22" s="21">
        <v>2</v>
      </c>
      <c r="BF22" s="21">
        <v>2</v>
      </c>
      <c r="BG22" s="66">
        <v>0</v>
      </c>
      <c r="BH22" s="30"/>
      <c r="BI22" s="30"/>
      <c r="BJ22" s="30"/>
      <c r="BK22" s="30"/>
      <c r="BL22" s="30"/>
      <c r="BM22" s="30"/>
      <c r="BN22" s="30"/>
    </row>
    <row r="23" spans="2:66" s="6" customFormat="1" ht="30" customHeight="1" thickBot="1" x14ac:dyDescent="0.3">
      <c r="B23" s="52" t="s">
        <v>14</v>
      </c>
      <c r="C23" s="76">
        <v>2</v>
      </c>
      <c r="D23" s="67">
        <v>0</v>
      </c>
      <c r="E23" s="67">
        <v>2</v>
      </c>
      <c r="F23" s="67">
        <v>0</v>
      </c>
      <c r="G23" s="67">
        <v>0</v>
      </c>
      <c r="H23" s="67">
        <v>0</v>
      </c>
      <c r="I23" s="67">
        <v>0</v>
      </c>
      <c r="J23" s="67">
        <v>0</v>
      </c>
      <c r="K23" s="67">
        <v>2</v>
      </c>
      <c r="L23" s="67">
        <v>4</v>
      </c>
      <c r="M23" s="67">
        <v>3</v>
      </c>
      <c r="N23" s="67">
        <v>1</v>
      </c>
      <c r="O23" s="67">
        <v>1</v>
      </c>
      <c r="P23" s="67">
        <v>0</v>
      </c>
      <c r="Q23" s="67">
        <v>1</v>
      </c>
      <c r="R23" s="67">
        <v>1</v>
      </c>
      <c r="S23" s="67">
        <v>1</v>
      </c>
      <c r="T23" s="67">
        <v>0</v>
      </c>
      <c r="U23" s="67">
        <v>4</v>
      </c>
      <c r="V23" s="67">
        <v>3</v>
      </c>
      <c r="W23" s="67">
        <v>1</v>
      </c>
      <c r="X23" s="67">
        <v>1</v>
      </c>
      <c r="Y23" s="67">
        <v>0</v>
      </c>
      <c r="Z23" s="67">
        <v>1</v>
      </c>
      <c r="AA23" s="67">
        <v>0</v>
      </c>
      <c r="AB23" s="67">
        <v>0</v>
      </c>
      <c r="AC23" s="67">
        <v>0</v>
      </c>
      <c r="AD23" s="67">
        <v>1</v>
      </c>
      <c r="AE23" s="67">
        <v>0</v>
      </c>
      <c r="AF23" s="67">
        <v>1</v>
      </c>
      <c r="AG23" s="67">
        <v>3</v>
      </c>
      <c r="AH23" s="67">
        <v>1</v>
      </c>
      <c r="AI23" s="67">
        <v>2</v>
      </c>
      <c r="AJ23" s="67">
        <v>2</v>
      </c>
      <c r="AK23" s="67">
        <v>1</v>
      </c>
      <c r="AL23" s="67">
        <v>1</v>
      </c>
      <c r="AM23" s="67">
        <v>2</v>
      </c>
      <c r="AN23" s="67">
        <v>1</v>
      </c>
      <c r="AO23" s="67">
        <v>1</v>
      </c>
      <c r="AP23" s="67">
        <v>0</v>
      </c>
      <c r="AQ23" s="67">
        <v>0</v>
      </c>
      <c r="AR23" s="67">
        <v>0</v>
      </c>
      <c r="AS23" s="67">
        <v>0</v>
      </c>
      <c r="AT23" s="67">
        <v>0</v>
      </c>
      <c r="AU23" s="67">
        <v>0</v>
      </c>
      <c r="AV23" s="67">
        <v>0</v>
      </c>
      <c r="AW23" s="67">
        <v>0</v>
      </c>
      <c r="AX23" s="67">
        <v>0</v>
      </c>
      <c r="AY23" s="67">
        <v>1</v>
      </c>
      <c r="AZ23" s="67">
        <v>1</v>
      </c>
      <c r="BA23" s="67">
        <v>0</v>
      </c>
      <c r="BB23" s="67">
        <v>2</v>
      </c>
      <c r="BC23" s="67">
        <v>0</v>
      </c>
      <c r="BD23" s="67">
        <v>2</v>
      </c>
      <c r="BE23" s="67">
        <v>1</v>
      </c>
      <c r="BF23" s="67">
        <v>0</v>
      </c>
      <c r="BG23" s="68">
        <v>1</v>
      </c>
      <c r="BH23" s="30"/>
      <c r="BI23" s="30"/>
      <c r="BJ23" s="30"/>
      <c r="BK23" s="30"/>
      <c r="BL23" s="30"/>
      <c r="BM23" s="30"/>
      <c r="BN23" s="30"/>
    </row>
    <row r="24" spans="2:66" s="6" customFormat="1" ht="4.5" customHeight="1" x14ac:dyDescent="0.25">
      <c r="B24" s="4"/>
    </row>
    <row r="25" spans="2:66" s="6" customFormat="1" ht="14" x14ac:dyDescent="0.25"/>
    <row r="26" spans="2:66" s="6" customFormat="1" ht="14" x14ac:dyDescent="0.25"/>
  </sheetData>
  <mergeCells count="20">
    <mergeCell ref="O19:Q19"/>
    <mergeCell ref="BE19:BG19"/>
    <mergeCell ref="R19:T19"/>
    <mergeCell ref="U19:W19"/>
    <mergeCell ref="X19:Z19"/>
    <mergeCell ref="AA19:AC19"/>
    <mergeCell ref="AD19:AF19"/>
    <mergeCell ref="AG19:AI19"/>
    <mergeCell ref="AJ19:AL19"/>
    <mergeCell ref="AM19:AO19"/>
    <mergeCell ref="AP19:AR19"/>
    <mergeCell ref="AS19:AU19"/>
    <mergeCell ref="AV19:AX19"/>
    <mergeCell ref="AY19:BA19"/>
    <mergeCell ref="BB19:BD19"/>
    <mergeCell ref="B19:B20"/>
    <mergeCell ref="C19:E19"/>
    <mergeCell ref="F19:H19"/>
    <mergeCell ref="I19:K19"/>
    <mergeCell ref="L19:N19"/>
  </mergeCells>
  <phoneticPr fontId="2"/>
  <pageMargins left="0.7" right="0.7" top="0.75" bottom="0.75" header="0.3" footer="0.3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Y16"/>
  <sheetViews>
    <sheetView zoomScale="90" zoomScaleNormal="90" workbookViewId="0">
      <pane xSplit="2" topLeftCell="C1" activePane="topRight" state="frozen"/>
      <selection pane="topRight" activeCell="K14" sqref="K14"/>
    </sheetView>
  </sheetViews>
  <sheetFormatPr defaultRowHeight="16.5" x14ac:dyDescent="0.25"/>
  <cols>
    <col min="1" max="1" width="2.92578125" customWidth="1"/>
    <col min="2" max="2" width="15.28515625" customWidth="1"/>
    <col min="3" max="11" width="8.2109375" customWidth="1"/>
  </cols>
  <sheetData>
    <row r="1" spans="2:25" ht="4.5" customHeight="1" x14ac:dyDescent="0.25"/>
    <row r="2" spans="2:25" x14ac:dyDescent="0.25">
      <c r="B2" s="3" t="s">
        <v>20</v>
      </c>
    </row>
    <row r="4" spans="2:25" ht="17" customHeight="1" thickBot="1" x14ac:dyDescent="0.3">
      <c r="B4" s="2" t="s">
        <v>21</v>
      </c>
    </row>
    <row r="5" spans="2:25" ht="19" customHeight="1" thickBot="1" x14ac:dyDescent="0.3">
      <c r="B5" s="49"/>
      <c r="C5" s="87" t="s">
        <v>1</v>
      </c>
      <c r="D5" s="88" t="s">
        <v>3</v>
      </c>
      <c r="E5" s="88" t="s">
        <v>2</v>
      </c>
      <c r="F5" s="88" t="s">
        <v>4</v>
      </c>
      <c r="G5" s="88" t="s">
        <v>33</v>
      </c>
      <c r="H5" s="88" t="s">
        <v>34</v>
      </c>
      <c r="I5" s="88" t="s">
        <v>35</v>
      </c>
      <c r="J5" s="88" t="s">
        <v>36</v>
      </c>
      <c r="K5" s="88" t="s">
        <v>42</v>
      </c>
      <c r="L5" s="88" t="s">
        <v>45</v>
      </c>
      <c r="M5" s="88" t="s">
        <v>47</v>
      </c>
      <c r="N5" s="88" t="s">
        <v>48</v>
      </c>
      <c r="O5" s="88" t="s">
        <v>49</v>
      </c>
      <c r="P5" s="88" t="s">
        <v>55</v>
      </c>
      <c r="Q5" s="88" t="s">
        <v>51</v>
      </c>
      <c r="R5" s="88" t="s">
        <v>59</v>
      </c>
      <c r="S5" s="88" t="s">
        <v>60</v>
      </c>
      <c r="T5" s="88" t="s">
        <v>62</v>
      </c>
      <c r="U5" s="89" t="s">
        <v>64</v>
      </c>
      <c r="V5" s="25"/>
      <c r="W5" s="25"/>
      <c r="X5" s="25"/>
      <c r="Y5" s="25"/>
    </row>
    <row r="6" spans="2:25" ht="19" customHeight="1" x14ac:dyDescent="0.25">
      <c r="B6" s="50" t="s">
        <v>66</v>
      </c>
      <c r="C6" s="84">
        <v>446</v>
      </c>
      <c r="D6" s="85">
        <v>433</v>
      </c>
      <c r="E6" s="85">
        <v>473</v>
      </c>
      <c r="F6" s="85">
        <v>405</v>
      </c>
      <c r="G6" s="85">
        <v>404</v>
      </c>
      <c r="H6" s="85">
        <v>382</v>
      </c>
      <c r="I6" s="85">
        <v>388</v>
      </c>
      <c r="J6" s="85">
        <v>392</v>
      </c>
      <c r="K6" s="85">
        <v>360</v>
      </c>
      <c r="L6" s="85">
        <v>377</v>
      </c>
      <c r="M6" s="85">
        <v>322</v>
      </c>
      <c r="N6" s="85">
        <v>330</v>
      </c>
      <c r="O6" s="85">
        <v>286</v>
      </c>
      <c r="P6" s="85">
        <v>282</v>
      </c>
      <c r="Q6" s="85">
        <v>290</v>
      </c>
      <c r="R6" s="85">
        <v>250</v>
      </c>
      <c r="S6" s="85">
        <v>251</v>
      </c>
      <c r="T6" s="85">
        <v>226</v>
      </c>
      <c r="U6" s="86">
        <v>228</v>
      </c>
      <c r="V6" s="26"/>
      <c r="W6" s="26"/>
      <c r="X6" s="26"/>
      <c r="Y6" s="26"/>
    </row>
    <row r="7" spans="2:25" ht="19" customHeight="1" x14ac:dyDescent="0.25">
      <c r="B7" s="51" t="s">
        <v>67</v>
      </c>
      <c r="C7" s="82">
        <v>120</v>
      </c>
      <c r="D7" s="7">
        <v>134</v>
      </c>
      <c r="E7" s="7">
        <v>149</v>
      </c>
      <c r="F7" s="7">
        <v>107</v>
      </c>
      <c r="G7" s="7">
        <v>163</v>
      </c>
      <c r="H7" s="7">
        <v>149</v>
      </c>
      <c r="I7" s="7">
        <v>129</v>
      </c>
      <c r="J7" s="7">
        <v>119</v>
      </c>
      <c r="K7" s="7">
        <v>114</v>
      </c>
      <c r="L7" s="7">
        <v>106</v>
      </c>
      <c r="M7" s="7">
        <v>123</v>
      </c>
      <c r="N7" s="7">
        <v>118</v>
      </c>
      <c r="O7" s="7">
        <v>123</v>
      </c>
      <c r="P7" s="7">
        <v>109</v>
      </c>
      <c r="Q7" s="7">
        <v>102</v>
      </c>
      <c r="R7" s="7">
        <v>88</v>
      </c>
      <c r="S7" s="7">
        <v>69</v>
      </c>
      <c r="T7" s="7">
        <v>73</v>
      </c>
      <c r="U7" s="79">
        <v>68</v>
      </c>
      <c r="V7" s="26"/>
      <c r="W7" s="26"/>
      <c r="X7" s="26"/>
      <c r="Y7" s="26"/>
    </row>
    <row r="8" spans="2:25" ht="19" customHeight="1" thickBot="1" x14ac:dyDescent="0.3">
      <c r="B8" s="52" t="s">
        <v>14</v>
      </c>
      <c r="C8" s="83">
        <v>61</v>
      </c>
      <c r="D8" s="80">
        <v>48</v>
      </c>
      <c r="E8" s="80">
        <v>55</v>
      </c>
      <c r="F8" s="80">
        <v>64</v>
      </c>
      <c r="G8" s="80">
        <v>59</v>
      </c>
      <c r="H8" s="80">
        <v>50</v>
      </c>
      <c r="I8" s="80">
        <v>55</v>
      </c>
      <c r="J8" s="80">
        <v>56</v>
      </c>
      <c r="K8" s="80">
        <v>44</v>
      </c>
      <c r="L8" s="80">
        <v>54</v>
      </c>
      <c r="M8" s="80">
        <v>45</v>
      </c>
      <c r="N8" s="80">
        <v>43</v>
      </c>
      <c r="O8" s="80">
        <v>40</v>
      </c>
      <c r="P8" s="80">
        <v>31</v>
      </c>
      <c r="Q8" s="80">
        <v>30</v>
      </c>
      <c r="R8" s="80">
        <v>23</v>
      </c>
      <c r="S8" s="80">
        <v>17</v>
      </c>
      <c r="T8" s="80">
        <v>28</v>
      </c>
      <c r="U8" s="81">
        <v>23</v>
      </c>
      <c r="V8" s="26"/>
      <c r="W8" s="26"/>
      <c r="X8" s="26"/>
      <c r="Y8" s="26"/>
    </row>
    <row r="9" spans="2:25" ht="16" customHeight="1" x14ac:dyDescent="0.25">
      <c r="B9" s="25"/>
      <c r="C9" s="5"/>
      <c r="D9" s="5"/>
      <c r="E9" s="5"/>
      <c r="F9" s="5"/>
      <c r="H9" s="5"/>
      <c r="I9" s="5"/>
      <c r="J9" s="5"/>
      <c r="K9" s="5"/>
    </row>
    <row r="10" spans="2:25" ht="16" customHeight="1" x14ac:dyDescent="0.25"/>
    <row r="11" spans="2:25" ht="17" customHeight="1" thickBot="1" x14ac:dyDescent="0.3">
      <c r="B11" s="2" t="s">
        <v>22</v>
      </c>
    </row>
    <row r="12" spans="2:25" ht="19" customHeight="1" thickBot="1" x14ac:dyDescent="0.3">
      <c r="B12" s="49"/>
      <c r="C12" s="87" t="s">
        <v>1</v>
      </c>
      <c r="D12" s="88" t="s">
        <v>3</v>
      </c>
      <c r="E12" s="88" t="s">
        <v>2</v>
      </c>
      <c r="F12" s="88" t="s">
        <v>4</v>
      </c>
      <c r="G12" s="88" t="s">
        <v>33</v>
      </c>
      <c r="H12" s="88" t="s">
        <v>34</v>
      </c>
      <c r="I12" s="88" t="s">
        <v>35</v>
      </c>
      <c r="J12" s="88" t="s">
        <v>36</v>
      </c>
      <c r="K12" s="88" t="s">
        <v>42</v>
      </c>
      <c r="L12" s="88" t="s">
        <v>45</v>
      </c>
      <c r="M12" s="88" t="s">
        <v>47</v>
      </c>
      <c r="N12" s="88" t="s">
        <v>48</v>
      </c>
      <c r="O12" s="88" t="s">
        <v>49</v>
      </c>
      <c r="P12" s="88" t="s">
        <v>55</v>
      </c>
      <c r="Q12" s="88" t="s">
        <v>51</v>
      </c>
      <c r="R12" s="88" t="s">
        <v>59</v>
      </c>
      <c r="S12" s="88" t="s">
        <v>60</v>
      </c>
      <c r="T12" s="88" t="s">
        <v>62</v>
      </c>
      <c r="U12" s="89" t="s">
        <v>64</v>
      </c>
      <c r="V12" s="25"/>
      <c r="W12" s="25"/>
      <c r="X12" s="25"/>
      <c r="Y12" s="25"/>
    </row>
    <row r="13" spans="2:25" ht="19" customHeight="1" x14ac:dyDescent="0.25">
      <c r="B13" s="50" t="s">
        <v>66</v>
      </c>
      <c r="C13" s="92">
        <v>178</v>
      </c>
      <c r="D13" s="91">
        <v>162</v>
      </c>
      <c r="E13" s="91">
        <v>171</v>
      </c>
      <c r="F13" s="91">
        <v>174</v>
      </c>
      <c r="G13" s="85">
        <v>170</v>
      </c>
      <c r="H13" s="85">
        <v>177</v>
      </c>
      <c r="I13" s="85">
        <v>161</v>
      </c>
      <c r="J13" s="85">
        <v>153</v>
      </c>
      <c r="K13" s="85">
        <v>155</v>
      </c>
      <c r="L13" s="85">
        <v>161</v>
      </c>
      <c r="M13" s="85">
        <v>144</v>
      </c>
      <c r="N13" s="85">
        <v>146</v>
      </c>
      <c r="O13" s="85">
        <v>145</v>
      </c>
      <c r="P13" s="85">
        <v>130</v>
      </c>
      <c r="Q13" s="85">
        <v>141</v>
      </c>
      <c r="R13" s="85">
        <v>122</v>
      </c>
      <c r="S13" s="85">
        <v>131</v>
      </c>
      <c r="T13" s="85">
        <v>131</v>
      </c>
      <c r="U13" s="86">
        <v>124</v>
      </c>
      <c r="V13" s="26"/>
      <c r="W13" s="26"/>
      <c r="X13" s="26"/>
      <c r="Y13" s="26"/>
    </row>
    <row r="14" spans="2:25" ht="19" customHeight="1" x14ac:dyDescent="0.25">
      <c r="B14" s="51" t="s">
        <v>67</v>
      </c>
      <c r="C14" s="93">
        <v>56</v>
      </c>
      <c r="D14" s="8">
        <v>49</v>
      </c>
      <c r="E14" s="8">
        <v>53</v>
      </c>
      <c r="F14" s="8">
        <v>45</v>
      </c>
      <c r="G14" s="7">
        <v>36</v>
      </c>
      <c r="H14" s="7">
        <v>47</v>
      </c>
      <c r="I14" s="7">
        <v>66</v>
      </c>
      <c r="J14" s="7">
        <v>53</v>
      </c>
      <c r="K14" s="7">
        <v>41</v>
      </c>
      <c r="L14" s="7">
        <v>43</v>
      </c>
      <c r="M14" s="7">
        <v>47</v>
      </c>
      <c r="N14" s="7">
        <v>36</v>
      </c>
      <c r="O14" s="7">
        <v>46</v>
      </c>
      <c r="P14" s="7">
        <v>54</v>
      </c>
      <c r="Q14" s="7">
        <v>42</v>
      </c>
      <c r="R14" s="7">
        <v>43</v>
      </c>
      <c r="S14" s="7">
        <v>35</v>
      </c>
      <c r="T14" s="7">
        <v>43</v>
      </c>
      <c r="U14" s="79">
        <v>46</v>
      </c>
      <c r="V14" s="26"/>
      <c r="W14" s="26"/>
      <c r="X14" s="26"/>
      <c r="Y14" s="26"/>
    </row>
    <row r="15" spans="2:25" ht="19" customHeight="1" thickBot="1" x14ac:dyDescent="0.3">
      <c r="B15" s="52" t="s">
        <v>14</v>
      </c>
      <c r="C15" s="94">
        <v>30</v>
      </c>
      <c r="D15" s="90">
        <v>24</v>
      </c>
      <c r="E15" s="90">
        <v>17</v>
      </c>
      <c r="F15" s="90">
        <v>11</v>
      </c>
      <c r="G15" s="80">
        <v>19</v>
      </c>
      <c r="H15" s="80">
        <v>16</v>
      </c>
      <c r="I15" s="80">
        <v>22</v>
      </c>
      <c r="J15" s="80">
        <v>23</v>
      </c>
      <c r="K15" s="80">
        <v>13</v>
      </c>
      <c r="L15" s="80">
        <v>17</v>
      </c>
      <c r="M15" s="80">
        <v>20</v>
      </c>
      <c r="N15" s="80">
        <v>13</v>
      </c>
      <c r="O15" s="80">
        <v>12</v>
      </c>
      <c r="P15" s="80">
        <v>15</v>
      </c>
      <c r="Q15" s="80">
        <v>18</v>
      </c>
      <c r="R15" s="80">
        <v>16</v>
      </c>
      <c r="S15" s="80">
        <v>17</v>
      </c>
      <c r="T15" s="80">
        <v>17</v>
      </c>
      <c r="U15" s="81">
        <v>17</v>
      </c>
      <c r="V15" s="26"/>
      <c r="W15" s="26"/>
      <c r="X15" s="26"/>
      <c r="Y15" s="26"/>
    </row>
    <row r="16" spans="2:25" ht="8.25" customHeight="1" x14ac:dyDescent="0.25">
      <c r="B16" s="25"/>
      <c r="C16" s="5"/>
      <c r="D16" s="5"/>
      <c r="E16" s="5"/>
      <c r="F16" s="26"/>
      <c r="G16" s="5"/>
      <c r="H16" s="5"/>
      <c r="I16" s="5"/>
      <c r="J16" s="5"/>
      <c r="K16" s="5"/>
    </row>
  </sheetData>
  <phoneticPr fontId="2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S23"/>
  <sheetViews>
    <sheetView zoomScaleNormal="100" zoomScaleSheetLayoutView="100" workbookViewId="0">
      <pane xSplit="2" topLeftCell="C1" activePane="topRight" state="frozen"/>
      <selection pane="topRight" activeCell="C22" sqref="C22"/>
    </sheetView>
  </sheetViews>
  <sheetFormatPr defaultRowHeight="16.5" x14ac:dyDescent="0.25"/>
  <cols>
    <col min="1" max="1" width="1.2109375" customWidth="1"/>
    <col min="2" max="2" width="21.85546875" customWidth="1"/>
    <col min="3" max="71" width="3.28515625" customWidth="1"/>
  </cols>
  <sheetData>
    <row r="1" spans="2:71" ht="4.5" customHeight="1" x14ac:dyDescent="0.25"/>
    <row r="2" spans="2:71" ht="14.5" customHeight="1" x14ac:dyDescent="0.25">
      <c r="B2" s="3" t="s">
        <v>18</v>
      </c>
    </row>
    <row r="3" spans="2:71" ht="5" customHeight="1" thickBot="1" x14ac:dyDescent="0.3"/>
    <row r="4" spans="2:71" s="6" customFormat="1" ht="13.5" customHeight="1" x14ac:dyDescent="0.25">
      <c r="B4" s="110" t="s">
        <v>68</v>
      </c>
      <c r="C4" s="105" t="s">
        <v>6</v>
      </c>
      <c r="D4" s="95"/>
      <c r="E4" s="95"/>
      <c r="F4" s="95" t="s">
        <v>7</v>
      </c>
      <c r="G4" s="95"/>
      <c r="H4" s="95"/>
      <c r="I4" s="95" t="s">
        <v>8</v>
      </c>
      <c r="J4" s="95"/>
      <c r="K4" s="95"/>
      <c r="L4" s="95" t="s">
        <v>9</v>
      </c>
      <c r="M4" s="95"/>
      <c r="N4" s="95"/>
      <c r="O4" s="95" t="s">
        <v>37</v>
      </c>
      <c r="P4" s="95"/>
      <c r="Q4" s="95"/>
      <c r="R4" s="95" t="s">
        <v>38</v>
      </c>
      <c r="S4" s="95"/>
      <c r="T4" s="95"/>
      <c r="U4" s="95" t="s">
        <v>39</v>
      </c>
      <c r="V4" s="95"/>
      <c r="W4" s="95"/>
      <c r="X4" s="95" t="s">
        <v>40</v>
      </c>
      <c r="Y4" s="95"/>
      <c r="Z4" s="95"/>
      <c r="AA4" s="95" t="s">
        <v>41</v>
      </c>
      <c r="AB4" s="95"/>
      <c r="AC4" s="95"/>
      <c r="AD4" s="95" t="s">
        <v>43</v>
      </c>
      <c r="AE4" s="95"/>
      <c r="AF4" s="95"/>
      <c r="AG4" s="95" t="s">
        <v>46</v>
      </c>
      <c r="AH4" s="95"/>
      <c r="AI4" s="95"/>
      <c r="AJ4" s="95" t="s">
        <v>52</v>
      </c>
      <c r="AK4" s="95"/>
      <c r="AL4" s="95"/>
      <c r="AM4" s="95" t="s">
        <v>53</v>
      </c>
      <c r="AN4" s="95"/>
      <c r="AO4" s="95"/>
      <c r="AP4" s="95" t="s">
        <v>54</v>
      </c>
      <c r="AQ4" s="95"/>
      <c r="AR4" s="95"/>
      <c r="AS4" s="95" t="s">
        <v>51</v>
      </c>
      <c r="AT4" s="95"/>
      <c r="AU4" s="95"/>
      <c r="AV4" s="95" t="s">
        <v>59</v>
      </c>
      <c r="AW4" s="95"/>
      <c r="AX4" s="95"/>
      <c r="AY4" s="95" t="s">
        <v>60</v>
      </c>
      <c r="AZ4" s="95"/>
      <c r="BA4" s="95"/>
      <c r="BB4" s="95" t="s">
        <v>62</v>
      </c>
      <c r="BC4" s="95"/>
      <c r="BD4" s="95"/>
      <c r="BE4" s="95" t="s">
        <v>64</v>
      </c>
      <c r="BF4" s="95"/>
      <c r="BG4" s="96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</row>
    <row r="5" spans="2:71" s="6" customFormat="1" ht="13.5" customHeight="1" thickBot="1" x14ac:dyDescent="0.3">
      <c r="B5" s="111" t="s">
        <v>69</v>
      </c>
      <c r="C5" s="106" t="s">
        <v>0</v>
      </c>
      <c r="D5" s="103" t="s">
        <v>12</v>
      </c>
      <c r="E5" s="103" t="s">
        <v>13</v>
      </c>
      <c r="F5" s="103" t="s">
        <v>0</v>
      </c>
      <c r="G5" s="103" t="s">
        <v>12</v>
      </c>
      <c r="H5" s="103" t="s">
        <v>13</v>
      </c>
      <c r="I5" s="103" t="s">
        <v>0</v>
      </c>
      <c r="J5" s="103" t="s">
        <v>12</v>
      </c>
      <c r="K5" s="103" t="s">
        <v>13</v>
      </c>
      <c r="L5" s="103" t="s">
        <v>0</v>
      </c>
      <c r="M5" s="103" t="s">
        <v>12</v>
      </c>
      <c r="N5" s="103" t="s">
        <v>13</v>
      </c>
      <c r="O5" s="103" t="s">
        <v>0</v>
      </c>
      <c r="P5" s="103" t="s">
        <v>12</v>
      </c>
      <c r="Q5" s="103" t="s">
        <v>13</v>
      </c>
      <c r="R5" s="103" t="s">
        <v>0</v>
      </c>
      <c r="S5" s="103" t="s">
        <v>12</v>
      </c>
      <c r="T5" s="103" t="s">
        <v>13</v>
      </c>
      <c r="U5" s="103" t="s">
        <v>0</v>
      </c>
      <c r="V5" s="103" t="s">
        <v>12</v>
      </c>
      <c r="W5" s="103" t="s">
        <v>13</v>
      </c>
      <c r="X5" s="103" t="s">
        <v>0</v>
      </c>
      <c r="Y5" s="103" t="s">
        <v>12</v>
      </c>
      <c r="Z5" s="103" t="s">
        <v>13</v>
      </c>
      <c r="AA5" s="103" t="s">
        <v>0</v>
      </c>
      <c r="AB5" s="103" t="s">
        <v>12</v>
      </c>
      <c r="AC5" s="103" t="s">
        <v>13</v>
      </c>
      <c r="AD5" s="103" t="s">
        <v>0</v>
      </c>
      <c r="AE5" s="103" t="s">
        <v>12</v>
      </c>
      <c r="AF5" s="103" t="s">
        <v>13</v>
      </c>
      <c r="AG5" s="103" t="s">
        <v>0</v>
      </c>
      <c r="AH5" s="103" t="s">
        <v>12</v>
      </c>
      <c r="AI5" s="103" t="s">
        <v>13</v>
      </c>
      <c r="AJ5" s="103" t="s">
        <v>0</v>
      </c>
      <c r="AK5" s="103" t="s">
        <v>12</v>
      </c>
      <c r="AL5" s="103" t="s">
        <v>13</v>
      </c>
      <c r="AM5" s="103" t="s">
        <v>0</v>
      </c>
      <c r="AN5" s="103" t="s">
        <v>12</v>
      </c>
      <c r="AO5" s="103" t="s">
        <v>13</v>
      </c>
      <c r="AP5" s="103" t="s">
        <v>0</v>
      </c>
      <c r="AQ5" s="103" t="s">
        <v>12</v>
      </c>
      <c r="AR5" s="103" t="s">
        <v>13</v>
      </c>
      <c r="AS5" s="103" t="s">
        <v>0</v>
      </c>
      <c r="AT5" s="103" t="s">
        <v>12</v>
      </c>
      <c r="AU5" s="103" t="s">
        <v>13</v>
      </c>
      <c r="AV5" s="103" t="s">
        <v>0</v>
      </c>
      <c r="AW5" s="103" t="s">
        <v>12</v>
      </c>
      <c r="AX5" s="103" t="s">
        <v>13</v>
      </c>
      <c r="AY5" s="103" t="s">
        <v>0</v>
      </c>
      <c r="AZ5" s="103" t="s">
        <v>12</v>
      </c>
      <c r="BA5" s="103" t="s">
        <v>13</v>
      </c>
      <c r="BB5" s="103" t="s">
        <v>0</v>
      </c>
      <c r="BC5" s="103" t="s">
        <v>12</v>
      </c>
      <c r="BD5" s="103" t="s">
        <v>13</v>
      </c>
      <c r="BE5" s="103" t="s">
        <v>0</v>
      </c>
      <c r="BF5" s="103" t="s">
        <v>12</v>
      </c>
      <c r="BG5" s="104" t="s">
        <v>13</v>
      </c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</row>
    <row r="6" spans="2:71" s="6" customFormat="1" ht="13.5" customHeight="1" x14ac:dyDescent="0.25">
      <c r="B6" s="112" t="s">
        <v>66</v>
      </c>
      <c r="C6" s="107">
        <v>222</v>
      </c>
      <c r="D6" s="101">
        <v>141</v>
      </c>
      <c r="E6" s="101">
        <v>81</v>
      </c>
      <c r="F6" s="101">
        <v>191</v>
      </c>
      <c r="G6" s="101">
        <v>124</v>
      </c>
      <c r="H6" s="101">
        <v>67</v>
      </c>
      <c r="I6" s="101">
        <v>213</v>
      </c>
      <c r="J6" s="101">
        <v>123</v>
      </c>
      <c r="K6" s="101">
        <v>90</v>
      </c>
      <c r="L6" s="101">
        <v>211</v>
      </c>
      <c r="M6" s="101">
        <v>135</v>
      </c>
      <c r="N6" s="101">
        <v>76</v>
      </c>
      <c r="O6" s="101">
        <v>253</v>
      </c>
      <c r="P6" s="101">
        <v>138</v>
      </c>
      <c r="Q6" s="101">
        <v>115</v>
      </c>
      <c r="R6" s="101">
        <v>244</v>
      </c>
      <c r="S6" s="101">
        <v>143</v>
      </c>
      <c r="T6" s="101">
        <v>101</v>
      </c>
      <c r="U6" s="101">
        <v>243</v>
      </c>
      <c r="V6" s="101">
        <v>147</v>
      </c>
      <c r="W6" s="101">
        <v>96</v>
      </c>
      <c r="X6" s="101">
        <v>240</v>
      </c>
      <c r="Y6" s="101">
        <v>143</v>
      </c>
      <c r="Z6" s="101">
        <v>97</v>
      </c>
      <c r="AA6" s="101">
        <v>243</v>
      </c>
      <c r="AB6" s="101">
        <v>133</v>
      </c>
      <c r="AC6" s="101">
        <v>110</v>
      </c>
      <c r="AD6" s="101">
        <v>230</v>
      </c>
      <c r="AE6" s="101">
        <v>132</v>
      </c>
      <c r="AF6" s="101">
        <v>98</v>
      </c>
      <c r="AG6" s="101">
        <v>249</v>
      </c>
      <c r="AH6" s="101">
        <v>130</v>
      </c>
      <c r="AI6" s="101">
        <v>119</v>
      </c>
      <c r="AJ6" s="101">
        <v>284</v>
      </c>
      <c r="AK6" s="101">
        <v>166</v>
      </c>
      <c r="AL6" s="101">
        <v>118</v>
      </c>
      <c r="AM6" s="101">
        <v>253</v>
      </c>
      <c r="AN6" s="101">
        <v>139</v>
      </c>
      <c r="AO6" s="101">
        <v>114</v>
      </c>
      <c r="AP6" s="101">
        <v>262</v>
      </c>
      <c r="AQ6" s="101">
        <v>161</v>
      </c>
      <c r="AR6" s="101">
        <v>101</v>
      </c>
      <c r="AS6" s="101">
        <v>232</v>
      </c>
      <c r="AT6" s="101">
        <v>148</v>
      </c>
      <c r="AU6" s="101">
        <v>84</v>
      </c>
      <c r="AV6" s="101">
        <v>256</v>
      </c>
      <c r="AW6" s="101">
        <v>138</v>
      </c>
      <c r="AX6" s="101">
        <v>118</v>
      </c>
      <c r="AY6" s="101">
        <v>279</v>
      </c>
      <c r="AZ6" s="101">
        <v>162</v>
      </c>
      <c r="BA6" s="101">
        <v>117</v>
      </c>
      <c r="BB6" s="101">
        <v>253</v>
      </c>
      <c r="BC6" s="101">
        <v>152</v>
      </c>
      <c r="BD6" s="101">
        <v>101</v>
      </c>
      <c r="BE6" s="101">
        <f>BF6+BG6</f>
        <v>254</v>
      </c>
      <c r="BF6" s="101">
        <v>160</v>
      </c>
      <c r="BG6" s="102">
        <v>94</v>
      </c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</row>
    <row r="7" spans="2:71" s="6" customFormat="1" ht="13.5" customHeight="1" x14ac:dyDescent="0.25">
      <c r="B7" s="113" t="s">
        <v>67</v>
      </c>
      <c r="C7" s="108">
        <v>102</v>
      </c>
      <c r="D7" s="22">
        <v>69</v>
      </c>
      <c r="E7" s="22">
        <v>33</v>
      </c>
      <c r="F7" s="22">
        <v>103</v>
      </c>
      <c r="G7" s="22">
        <v>58</v>
      </c>
      <c r="H7" s="22">
        <v>45</v>
      </c>
      <c r="I7" s="22">
        <v>128</v>
      </c>
      <c r="J7" s="22">
        <v>83</v>
      </c>
      <c r="K7" s="22">
        <v>45</v>
      </c>
      <c r="L7" s="22">
        <v>130</v>
      </c>
      <c r="M7" s="22">
        <v>78</v>
      </c>
      <c r="N7" s="22">
        <v>52</v>
      </c>
      <c r="O7" s="28">
        <v>120</v>
      </c>
      <c r="P7" s="28">
        <v>74</v>
      </c>
      <c r="Q7" s="28">
        <v>46</v>
      </c>
      <c r="R7" s="22">
        <v>116</v>
      </c>
      <c r="S7" s="22">
        <v>70</v>
      </c>
      <c r="T7" s="22">
        <v>46</v>
      </c>
      <c r="U7" s="22">
        <v>118</v>
      </c>
      <c r="V7" s="22">
        <v>56</v>
      </c>
      <c r="W7" s="22">
        <v>62</v>
      </c>
      <c r="X7" s="22">
        <v>122</v>
      </c>
      <c r="Y7" s="22">
        <v>71</v>
      </c>
      <c r="Z7" s="22">
        <v>51</v>
      </c>
      <c r="AA7" s="22">
        <v>137</v>
      </c>
      <c r="AB7" s="22">
        <v>84</v>
      </c>
      <c r="AC7" s="22">
        <v>53</v>
      </c>
      <c r="AD7" s="22">
        <v>130</v>
      </c>
      <c r="AE7" s="22">
        <v>72</v>
      </c>
      <c r="AF7" s="22">
        <v>58</v>
      </c>
      <c r="AG7" s="22">
        <v>123</v>
      </c>
      <c r="AH7" s="22">
        <v>74</v>
      </c>
      <c r="AI7" s="22">
        <v>49</v>
      </c>
      <c r="AJ7" s="22">
        <v>117</v>
      </c>
      <c r="AK7" s="22">
        <v>76</v>
      </c>
      <c r="AL7" s="22">
        <v>41</v>
      </c>
      <c r="AM7" s="22">
        <v>115</v>
      </c>
      <c r="AN7" s="22">
        <v>72</v>
      </c>
      <c r="AO7" s="22">
        <v>43</v>
      </c>
      <c r="AP7" s="22">
        <v>119</v>
      </c>
      <c r="AQ7" s="22">
        <v>75</v>
      </c>
      <c r="AR7" s="22">
        <v>44</v>
      </c>
      <c r="AS7" s="22">
        <v>124</v>
      </c>
      <c r="AT7" s="22">
        <v>79</v>
      </c>
      <c r="AU7" s="22">
        <v>45</v>
      </c>
      <c r="AV7" s="22">
        <v>128</v>
      </c>
      <c r="AW7" s="22">
        <v>76</v>
      </c>
      <c r="AX7" s="22">
        <v>52</v>
      </c>
      <c r="AY7" s="22">
        <v>112</v>
      </c>
      <c r="AZ7" s="22">
        <v>69</v>
      </c>
      <c r="BA7" s="22">
        <v>43</v>
      </c>
      <c r="BB7" s="22">
        <v>109</v>
      </c>
      <c r="BC7" s="22">
        <v>68</v>
      </c>
      <c r="BD7" s="22">
        <v>41</v>
      </c>
      <c r="BE7" s="22">
        <f t="shared" ref="BE7:BE8" si="0">BF7+BG7</f>
        <v>95</v>
      </c>
      <c r="BF7" s="22">
        <v>58</v>
      </c>
      <c r="BG7" s="98">
        <v>37</v>
      </c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</row>
    <row r="8" spans="2:71" s="6" customFormat="1" ht="13.5" customHeight="1" thickBot="1" x14ac:dyDescent="0.3">
      <c r="B8" s="114" t="s">
        <v>14</v>
      </c>
      <c r="C8" s="109">
        <v>63</v>
      </c>
      <c r="D8" s="99">
        <v>34</v>
      </c>
      <c r="E8" s="99">
        <v>29</v>
      </c>
      <c r="F8" s="99">
        <v>53</v>
      </c>
      <c r="G8" s="99">
        <v>31</v>
      </c>
      <c r="H8" s="99">
        <v>22</v>
      </c>
      <c r="I8" s="99">
        <v>62</v>
      </c>
      <c r="J8" s="99">
        <v>36</v>
      </c>
      <c r="K8" s="99">
        <v>26</v>
      </c>
      <c r="L8" s="99">
        <v>52</v>
      </c>
      <c r="M8" s="99">
        <v>29</v>
      </c>
      <c r="N8" s="99">
        <v>23</v>
      </c>
      <c r="O8" s="99">
        <v>45</v>
      </c>
      <c r="P8" s="99">
        <v>25</v>
      </c>
      <c r="Q8" s="99">
        <v>20</v>
      </c>
      <c r="R8" s="99">
        <v>65</v>
      </c>
      <c r="S8" s="99">
        <v>44</v>
      </c>
      <c r="T8" s="99">
        <v>21</v>
      </c>
      <c r="U8" s="99">
        <v>68</v>
      </c>
      <c r="V8" s="99">
        <v>46</v>
      </c>
      <c r="W8" s="99">
        <v>22</v>
      </c>
      <c r="X8" s="99">
        <v>59</v>
      </c>
      <c r="Y8" s="99">
        <v>37</v>
      </c>
      <c r="Z8" s="99">
        <v>22</v>
      </c>
      <c r="AA8" s="99">
        <v>50</v>
      </c>
      <c r="AB8" s="99">
        <v>25</v>
      </c>
      <c r="AC8" s="99">
        <v>25</v>
      </c>
      <c r="AD8" s="99">
        <v>59</v>
      </c>
      <c r="AE8" s="99">
        <v>34</v>
      </c>
      <c r="AF8" s="99">
        <v>25</v>
      </c>
      <c r="AG8" s="99">
        <v>58</v>
      </c>
      <c r="AH8" s="99">
        <v>32</v>
      </c>
      <c r="AI8" s="99">
        <v>26</v>
      </c>
      <c r="AJ8" s="99">
        <v>46</v>
      </c>
      <c r="AK8" s="99">
        <v>30</v>
      </c>
      <c r="AL8" s="99">
        <v>16</v>
      </c>
      <c r="AM8" s="99">
        <v>60</v>
      </c>
      <c r="AN8" s="99">
        <v>38</v>
      </c>
      <c r="AO8" s="99">
        <v>22</v>
      </c>
      <c r="AP8" s="99">
        <v>51</v>
      </c>
      <c r="AQ8" s="99">
        <v>29</v>
      </c>
      <c r="AR8" s="99">
        <v>22</v>
      </c>
      <c r="AS8" s="99">
        <v>48</v>
      </c>
      <c r="AT8" s="99">
        <v>29</v>
      </c>
      <c r="AU8" s="99">
        <v>19</v>
      </c>
      <c r="AV8" s="99">
        <v>51</v>
      </c>
      <c r="AW8" s="99">
        <v>25</v>
      </c>
      <c r="AX8" s="99">
        <v>26</v>
      </c>
      <c r="AY8" s="99">
        <v>48</v>
      </c>
      <c r="AZ8" s="99">
        <v>32</v>
      </c>
      <c r="BA8" s="99">
        <v>16</v>
      </c>
      <c r="BB8" s="99">
        <v>53</v>
      </c>
      <c r="BC8" s="99">
        <v>29</v>
      </c>
      <c r="BD8" s="99">
        <v>24</v>
      </c>
      <c r="BE8" s="99">
        <f t="shared" si="0"/>
        <v>62</v>
      </c>
      <c r="BF8" s="99">
        <v>34</v>
      </c>
      <c r="BG8" s="100">
        <v>28</v>
      </c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</row>
    <row r="9" spans="2:71" s="6" customFormat="1" ht="9" customHeight="1" thickBot="1" x14ac:dyDescent="0.3">
      <c r="B9" s="1"/>
    </row>
    <row r="10" spans="2:71" s="6" customFormat="1" ht="13.5" customHeight="1" x14ac:dyDescent="0.25">
      <c r="B10" s="120" t="s">
        <v>70</v>
      </c>
      <c r="C10" s="105" t="s">
        <v>6</v>
      </c>
      <c r="D10" s="95"/>
      <c r="E10" s="95"/>
      <c r="F10" s="95" t="s">
        <v>7</v>
      </c>
      <c r="G10" s="95"/>
      <c r="H10" s="95"/>
      <c r="I10" s="95" t="s">
        <v>8</v>
      </c>
      <c r="J10" s="95"/>
      <c r="K10" s="95"/>
      <c r="L10" s="95" t="s">
        <v>9</v>
      </c>
      <c r="M10" s="95"/>
      <c r="N10" s="95"/>
      <c r="O10" s="95" t="s">
        <v>37</v>
      </c>
      <c r="P10" s="95"/>
      <c r="Q10" s="95"/>
      <c r="R10" s="95" t="s">
        <v>38</v>
      </c>
      <c r="S10" s="95"/>
      <c r="T10" s="95"/>
      <c r="U10" s="95" t="s">
        <v>39</v>
      </c>
      <c r="V10" s="95"/>
      <c r="W10" s="95"/>
      <c r="X10" s="95" t="s">
        <v>40</v>
      </c>
      <c r="Y10" s="95"/>
      <c r="Z10" s="95"/>
      <c r="AA10" s="95" t="s">
        <v>41</v>
      </c>
      <c r="AB10" s="95"/>
      <c r="AC10" s="95"/>
      <c r="AD10" s="95" t="s">
        <v>43</v>
      </c>
      <c r="AE10" s="95"/>
      <c r="AF10" s="95"/>
      <c r="AG10" s="95" t="s">
        <v>46</v>
      </c>
      <c r="AH10" s="95"/>
      <c r="AI10" s="95"/>
      <c r="AJ10" s="95" t="s">
        <v>52</v>
      </c>
      <c r="AK10" s="95"/>
      <c r="AL10" s="95"/>
      <c r="AM10" s="95" t="s">
        <v>53</v>
      </c>
      <c r="AN10" s="95"/>
      <c r="AO10" s="95"/>
      <c r="AP10" s="95" t="s">
        <v>54</v>
      </c>
      <c r="AQ10" s="95"/>
      <c r="AR10" s="95"/>
      <c r="AS10" s="95" t="s">
        <v>51</v>
      </c>
      <c r="AT10" s="95"/>
      <c r="AU10" s="95"/>
      <c r="AV10" s="95" t="s">
        <v>59</v>
      </c>
      <c r="AW10" s="95"/>
      <c r="AX10" s="95"/>
      <c r="AY10" s="95" t="s">
        <v>60</v>
      </c>
      <c r="AZ10" s="95"/>
      <c r="BA10" s="95"/>
      <c r="BB10" s="95" t="s">
        <v>62</v>
      </c>
      <c r="BC10" s="95"/>
      <c r="BD10" s="95"/>
      <c r="BE10" s="95" t="s">
        <v>64</v>
      </c>
      <c r="BF10" s="95"/>
      <c r="BG10" s="96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</row>
    <row r="11" spans="2:71" s="6" customFormat="1" ht="13.5" customHeight="1" thickBot="1" x14ac:dyDescent="0.3">
      <c r="B11" s="121" t="s">
        <v>71</v>
      </c>
      <c r="C11" s="106" t="s">
        <v>0</v>
      </c>
      <c r="D11" s="103" t="s">
        <v>12</v>
      </c>
      <c r="E11" s="103" t="s">
        <v>13</v>
      </c>
      <c r="F11" s="103" t="s">
        <v>0</v>
      </c>
      <c r="G11" s="103" t="s">
        <v>12</v>
      </c>
      <c r="H11" s="103" t="s">
        <v>13</v>
      </c>
      <c r="I11" s="103" t="s">
        <v>0</v>
      </c>
      <c r="J11" s="103" t="s">
        <v>12</v>
      </c>
      <c r="K11" s="103" t="s">
        <v>13</v>
      </c>
      <c r="L11" s="103" t="s">
        <v>0</v>
      </c>
      <c r="M11" s="103" t="s">
        <v>12</v>
      </c>
      <c r="N11" s="103" t="s">
        <v>13</v>
      </c>
      <c r="O11" s="103" t="s">
        <v>0</v>
      </c>
      <c r="P11" s="103" t="s">
        <v>12</v>
      </c>
      <c r="Q11" s="103" t="s">
        <v>13</v>
      </c>
      <c r="R11" s="103" t="s">
        <v>0</v>
      </c>
      <c r="S11" s="103" t="s">
        <v>12</v>
      </c>
      <c r="T11" s="103" t="s">
        <v>13</v>
      </c>
      <c r="U11" s="103" t="s">
        <v>0</v>
      </c>
      <c r="V11" s="103" t="s">
        <v>12</v>
      </c>
      <c r="W11" s="103" t="s">
        <v>13</v>
      </c>
      <c r="X11" s="103" t="s">
        <v>0</v>
      </c>
      <c r="Y11" s="103" t="s">
        <v>12</v>
      </c>
      <c r="Z11" s="103" t="s">
        <v>13</v>
      </c>
      <c r="AA11" s="103" t="s">
        <v>0</v>
      </c>
      <c r="AB11" s="103" t="s">
        <v>12</v>
      </c>
      <c r="AC11" s="103" t="s">
        <v>13</v>
      </c>
      <c r="AD11" s="103" t="s">
        <v>0</v>
      </c>
      <c r="AE11" s="103" t="s">
        <v>12</v>
      </c>
      <c r="AF11" s="103" t="s">
        <v>13</v>
      </c>
      <c r="AG11" s="103" t="s">
        <v>0</v>
      </c>
      <c r="AH11" s="103" t="s">
        <v>12</v>
      </c>
      <c r="AI11" s="103" t="s">
        <v>13</v>
      </c>
      <c r="AJ11" s="103" t="s">
        <v>0</v>
      </c>
      <c r="AK11" s="103" t="s">
        <v>12</v>
      </c>
      <c r="AL11" s="103" t="s">
        <v>13</v>
      </c>
      <c r="AM11" s="103" t="s">
        <v>0</v>
      </c>
      <c r="AN11" s="103" t="s">
        <v>12</v>
      </c>
      <c r="AO11" s="103" t="s">
        <v>13</v>
      </c>
      <c r="AP11" s="103" t="s">
        <v>0</v>
      </c>
      <c r="AQ11" s="103" t="s">
        <v>12</v>
      </c>
      <c r="AR11" s="103" t="s">
        <v>13</v>
      </c>
      <c r="AS11" s="103" t="s">
        <v>0</v>
      </c>
      <c r="AT11" s="103" t="s">
        <v>12</v>
      </c>
      <c r="AU11" s="103" t="s">
        <v>13</v>
      </c>
      <c r="AV11" s="103" t="s">
        <v>0</v>
      </c>
      <c r="AW11" s="103" t="s">
        <v>12</v>
      </c>
      <c r="AX11" s="103" t="s">
        <v>13</v>
      </c>
      <c r="AY11" s="103" t="s">
        <v>0</v>
      </c>
      <c r="AZ11" s="103" t="s">
        <v>12</v>
      </c>
      <c r="BA11" s="103" t="s">
        <v>13</v>
      </c>
      <c r="BB11" s="103" t="s">
        <v>0</v>
      </c>
      <c r="BC11" s="103" t="s">
        <v>12</v>
      </c>
      <c r="BD11" s="103" t="s">
        <v>13</v>
      </c>
      <c r="BE11" s="103" t="s">
        <v>0</v>
      </c>
      <c r="BF11" s="103" t="s">
        <v>12</v>
      </c>
      <c r="BG11" s="104" t="s">
        <v>13</v>
      </c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</row>
    <row r="12" spans="2:71" s="6" customFormat="1" ht="13.5" customHeight="1" x14ac:dyDescent="0.25">
      <c r="B12" s="112" t="s">
        <v>66</v>
      </c>
      <c r="C12" s="117">
        <v>128</v>
      </c>
      <c r="D12" s="116">
        <v>58</v>
      </c>
      <c r="E12" s="116">
        <v>70</v>
      </c>
      <c r="F12" s="116">
        <v>109</v>
      </c>
      <c r="G12" s="116">
        <v>54</v>
      </c>
      <c r="H12" s="116">
        <v>55</v>
      </c>
      <c r="I12" s="116">
        <v>124</v>
      </c>
      <c r="J12" s="116">
        <v>52</v>
      </c>
      <c r="K12" s="116">
        <v>72</v>
      </c>
      <c r="L12" s="116">
        <v>148</v>
      </c>
      <c r="M12" s="116">
        <v>71</v>
      </c>
      <c r="N12" s="116">
        <v>77</v>
      </c>
      <c r="O12" s="101">
        <v>128</v>
      </c>
      <c r="P12" s="101">
        <v>55</v>
      </c>
      <c r="Q12" s="101">
        <v>73</v>
      </c>
      <c r="R12" s="101">
        <v>113</v>
      </c>
      <c r="S12" s="101">
        <v>48</v>
      </c>
      <c r="T12" s="101">
        <v>65</v>
      </c>
      <c r="U12" s="101">
        <v>142</v>
      </c>
      <c r="V12" s="101">
        <v>70</v>
      </c>
      <c r="W12" s="101">
        <v>72</v>
      </c>
      <c r="X12" s="101">
        <v>128</v>
      </c>
      <c r="Y12" s="101">
        <v>53</v>
      </c>
      <c r="Z12" s="101">
        <v>75</v>
      </c>
      <c r="AA12" s="101">
        <v>124</v>
      </c>
      <c r="AB12" s="101">
        <v>57</v>
      </c>
      <c r="AC12" s="101">
        <v>67</v>
      </c>
      <c r="AD12" s="101">
        <v>152</v>
      </c>
      <c r="AE12" s="101">
        <v>69</v>
      </c>
      <c r="AF12" s="101">
        <v>83</v>
      </c>
      <c r="AG12" s="101">
        <v>142</v>
      </c>
      <c r="AH12" s="101">
        <v>62</v>
      </c>
      <c r="AI12" s="101">
        <v>80</v>
      </c>
      <c r="AJ12" s="101">
        <v>146</v>
      </c>
      <c r="AK12" s="101">
        <v>62</v>
      </c>
      <c r="AL12" s="101">
        <v>84</v>
      </c>
      <c r="AM12" s="101">
        <v>151</v>
      </c>
      <c r="AN12" s="101">
        <v>72</v>
      </c>
      <c r="AO12" s="101">
        <v>79</v>
      </c>
      <c r="AP12" s="101">
        <v>147</v>
      </c>
      <c r="AQ12" s="101">
        <v>54</v>
      </c>
      <c r="AR12" s="101">
        <v>93</v>
      </c>
      <c r="AS12" s="101">
        <v>158</v>
      </c>
      <c r="AT12" s="101">
        <v>81</v>
      </c>
      <c r="AU12" s="101">
        <v>77</v>
      </c>
      <c r="AV12" s="101">
        <v>138</v>
      </c>
      <c r="AW12" s="101">
        <v>66</v>
      </c>
      <c r="AX12" s="101">
        <v>72</v>
      </c>
      <c r="AY12" s="101">
        <v>173</v>
      </c>
      <c r="AZ12" s="101">
        <v>69</v>
      </c>
      <c r="BA12" s="101">
        <v>104</v>
      </c>
      <c r="BB12" s="101">
        <v>169</v>
      </c>
      <c r="BC12" s="101">
        <v>88</v>
      </c>
      <c r="BD12" s="101">
        <v>81</v>
      </c>
      <c r="BE12" s="101">
        <f t="shared" ref="BE12:BE14" si="1">BF12+BG12</f>
        <v>174</v>
      </c>
      <c r="BF12" s="101">
        <v>88</v>
      </c>
      <c r="BG12" s="102">
        <v>86</v>
      </c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</row>
    <row r="13" spans="2:71" s="6" customFormat="1" ht="13.5" customHeight="1" x14ac:dyDescent="0.25">
      <c r="B13" s="113" t="s">
        <v>67</v>
      </c>
      <c r="C13" s="118">
        <v>81</v>
      </c>
      <c r="D13" s="23">
        <v>34</v>
      </c>
      <c r="E13" s="23">
        <v>47</v>
      </c>
      <c r="F13" s="23">
        <v>84</v>
      </c>
      <c r="G13" s="23">
        <v>41</v>
      </c>
      <c r="H13" s="23">
        <v>43</v>
      </c>
      <c r="I13" s="23">
        <v>74</v>
      </c>
      <c r="J13" s="23">
        <v>31</v>
      </c>
      <c r="K13" s="23">
        <v>43</v>
      </c>
      <c r="L13" s="23">
        <v>77</v>
      </c>
      <c r="M13" s="23">
        <v>31</v>
      </c>
      <c r="N13" s="23">
        <v>46</v>
      </c>
      <c r="O13" s="28">
        <v>78</v>
      </c>
      <c r="P13" s="28">
        <v>35</v>
      </c>
      <c r="Q13" s="28">
        <v>43</v>
      </c>
      <c r="R13" s="22">
        <v>82</v>
      </c>
      <c r="S13" s="22">
        <v>33</v>
      </c>
      <c r="T13" s="22">
        <v>49</v>
      </c>
      <c r="U13" s="22">
        <v>95</v>
      </c>
      <c r="V13" s="22">
        <v>47</v>
      </c>
      <c r="W13" s="22">
        <v>48</v>
      </c>
      <c r="X13" s="22">
        <v>84</v>
      </c>
      <c r="Y13" s="22">
        <v>39</v>
      </c>
      <c r="Z13" s="22">
        <v>45</v>
      </c>
      <c r="AA13" s="22">
        <v>85</v>
      </c>
      <c r="AB13" s="22">
        <v>38</v>
      </c>
      <c r="AC13" s="22">
        <v>47</v>
      </c>
      <c r="AD13" s="22">
        <v>97</v>
      </c>
      <c r="AE13" s="22">
        <v>42</v>
      </c>
      <c r="AF13" s="22">
        <v>55</v>
      </c>
      <c r="AG13" s="22">
        <v>84</v>
      </c>
      <c r="AH13" s="22">
        <v>34</v>
      </c>
      <c r="AI13" s="22">
        <v>50</v>
      </c>
      <c r="AJ13" s="22">
        <v>82</v>
      </c>
      <c r="AK13" s="22">
        <v>32</v>
      </c>
      <c r="AL13" s="22">
        <v>50</v>
      </c>
      <c r="AM13" s="22">
        <v>85</v>
      </c>
      <c r="AN13" s="22">
        <v>40</v>
      </c>
      <c r="AO13" s="22">
        <v>45</v>
      </c>
      <c r="AP13" s="22">
        <v>74</v>
      </c>
      <c r="AQ13" s="22">
        <v>33</v>
      </c>
      <c r="AR13" s="22">
        <v>41</v>
      </c>
      <c r="AS13" s="22">
        <v>75</v>
      </c>
      <c r="AT13" s="22">
        <v>29</v>
      </c>
      <c r="AU13" s="22">
        <v>46</v>
      </c>
      <c r="AV13" s="22">
        <v>85</v>
      </c>
      <c r="AW13" s="22">
        <v>41</v>
      </c>
      <c r="AX13" s="22">
        <v>44</v>
      </c>
      <c r="AY13" s="22">
        <v>91</v>
      </c>
      <c r="AZ13" s="22">
        <v>47</v>
      </c>
      <c r="BA13" s="22">
        <v>44</v>
      </c>
      <c r="BB13" s="22">
        <v>100</v>
      </c>
      <c r="BC13" s="22">
        <v>53</v>
      </c>
      <c r="BD13" s="22">
        <v>47</v>
      </c>
      <c r="BE13" s="22">
        <f t="shared" si="1"/>
        <v>121</v>
      </c>
      <c r="BF13" s="22">
        <v>55</v>
      </c>
      <c r="BG13" s="98">
        <v>66</v>
      </c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</row>
    <row r="14" spans="2:71" s="6" customFormat="1" ht="13.5" customHeight="1" thickBot="1" x14ac:dyDescent="0.3">
      <c r="B14" s="114" t="s">
        <v>14</v>
      </c>
      <c r="C14" s="119">
        <v>39</v>
      </c>
      <c r="D14" s="115">
        <v>15</v>
      </c>
      <c r="E14" s="115">
        <v>24</v>
      </c>
      <c r="F14" s="115">
        <v>38</v>
      </c>
      <c r="G14" s="115">
        <v>20</v>
      </c>
      <c r="H14" s="115">
        <v>18</v>
      </c>
      <c r="I14" s="115">
        <v>34</v>
      </c>
      <c r="J14" s="115">
        <v>14</v>
      </c>
      <c r="K14" s="115">
        <v>20</v>
      </c>
      <c r="L14" s="115">
        <v>37</v>
      </c>
      <c r="M14" s="115">
        <v>12</v>
      </c>
      <c r="N14" s="115">
        <v>25</v>
      </c>
      <c r="O14" s="99">
        <v>40</v>
      </c>
      <c r="P14" s="99">
        <v>17</v>
      </c>
      <c r="Q14" s="99">
        <v>23</v>
      </c>
      <c r="R14" s="99">
        <v>25</v>
      </c>
      <c r="S14" s="99">
        <v>13</v>
      </c>
      <c r="T14" s="99">
        <v>12</v>
      </c>
      <c r="U14" s="99">
        <v>47</v>
      </c>
      <c r="V14" s="99">
        <v>19</v>
      </c>
      <c r="W14" s="99">
        <v>28</v>
      </c>
      <c r="X14" s="99">
        <v>27</v>
      </c>
      <c r="Y14" s="99">
        <v>11</v>
      </c>
      <c r="Z14" s="99">
        <v>16</v>
      </c>
      <c r="AA14" s="99">
        <v>53</v>
      </c>
      <c r="AB14" s="99">
        <v>24</v>
      </c>
      <c r="AC14" s="99">
        <v>29</v>
      </c>
      <c r="AD14" s="99">
        <v>44</v>
      </c>
      <c r="AE14" s="99">
        <v>20</v>
      </c>
      <c r="AF14" s="99">
        <v>24</v>
      </c>
      <c r="AG14" s="99">
        <v>45</v>
      </c>
      <c r="AH14" s="99">
        <v>24</v>
      </c>
      <c r="AI14" s="99">
        <v>21</v>
      </c>
      <c r="AJ14" s="99">
        <v>58</v>
      </c>
      <c r="AK14" s="99">
        <v>18</v>
      </c>
      <c r="AL14" s="99">
        <v>40</v>
      </c>
      <c r="AM14" s="99">
        <v>52</v>
      </c>
      <c r="AN14" s="99">
        <v>28</v>
      </c>
      <c r="AO14" s="99">
        <v>24</v>
      </c>
      <c r="AP14" s="99">
        <v>57</v>
      </c>
      <c r="AQ14" s="99">
        <v>23</v>
      </c>
      <c r="AR14" s="99">
        <v>34</v>
      </c>
      <c r="AS14" s="99">
        <v>36</v>
      </c>
      <c r="AT14" s="99">
        <v>21</v>
      </c>
      <c r="AU14" s="99">
        <v>15</v>
      </c>
      <c r="AV14" s="99">
        <v>52</v>
      </c>
      <c r="AW14" s="99">
        <v>23</v>
      </c>
      <c r="AX14" s="99">
        <v>29</v>
      </c>
      <c r="AY14" s="99">
        <v>58</v>
      </c>
      <c r="AZ14" s="99">
        <v>29</v>
      </c>
      <c r="BA14" s="99">
        <v>29</v>
      </c>
      <c r="BB14" s="99">
        <v>58</v>
      </c>
      <c r="BC14" s="99">
        <v>25</v>
      </c>
      <c r="BD14" s="99">
        <v>33</v>
      </c>
      <c r="BE14" s="99">
        <f t="shared" si="1"/>
        <v>46</v>
      </c>
      <c r="BF14" s="99">
        <v>28</v>
      </c>
      <c r="BG14" s="100">
        <v>18</v>
      </c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</row>
    <row r="15" spans="2:71" s="6" customFormat="1" ht="9" customHeight="1" thickBot="1" x14ac:dyDescent="0.3"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16" spans="2:71" s="6" customFormat="1" ht="13.5" customHeight="1" x14ac:dyDescent="0.25">
      <c r="B16" s="120" t="s">
        <v>72</v>
      </c>
      <c r="C16" s="105" t="s">
        <v>6</v>
      </c>
      <c r="D16" s="95"/>
      <c r="E16" s="95"/>
      <c r="F16" s="95" t="s">
        <v>7</v>
      </c>
      <c r="G16" s="95"/>
      <c r="H16" s="95"/>
      <c r="I16" s="95" t="s">
        <v>8</v>
      </c>
      <c r="J16" s="95"/>
      <c r="K16" s="95"/>
      <c r="L16" s="95" t="s">
        <v>9</v>
      </c>
      <c r="M16" s="95"/>
      <c r="N16" s="95"/>
      <c r="O16" s="95" t="s">
        <v>37</v>
      </c>
      <c r="P16" s="95"/>
      <c r="Q16" s="95"/>
      <c r="R16" s="95" t="s">
        <v>38</v>
      </c>
      <c r="S16" s="95"/>
      <c r="T16" s="95"/>
      <c r="U16" s="95" t="s">
        <v>39</v>
      </c>
      <c r="V16" s="95"/>
      <c r="W16" s="95"/>
      <c r="X16" s="95" t="s">
        <v>40</v>
      </c>
      <c r="Y16" s="95"/>
      <c r="Z16" s="95"/>
      <c r="AA16" s="95" t="s">
        <v>41</v>
      </c>
      <c r="AB16" s="95"/>
      <c r="AC16" s="95"/>
      <c r="AD16" s="95" t="s">
        <v>43</v>
      </c>
      <c r="AE16" s="95"/>
      <c r="AF16" s="95"/>
      <c r="AG16" s="95" t="s">
        <v>46</v>
      </c>
      <c r="AH16" s="95"/>
      <c r="AI16" s="95"/>
      <c r="AJ16" s="95" t="s">
        <v>52</v>
      </c>
      <c r="AK16" s="95"/>
      <c r="AL16" s="95"/>
      <c r="AM16" s="95" t="s">
        <v>53</v>
      </c>
      <c r="AN16" s="95"/>
      <c r="AO16" s="95"/>
      <c r="AP16" s="95" t="s">
        <v>54</v>
      </c>
      <c r="AQ16" s="95"/>
      <c r="AR16" s="95"/>
      <c r="AS16" s="95" t="s">
        <v>51</v>
      </c>
      <c r="AT16" s="95"/>
      <c r="AU16" s="95"/>
      <c r="AV16" s="95" t="s">
        <v>59</v>
      </c>
      <c r="AW16" s="95"/>
      <c r="AX16" s="95"/>
      <c r="AY16" s="95" t="s">
        <v>60</v>
      </c>
      <c r="AZ16" s="95"/>
      <c r="BA16" s="95"/>
      <c r="BB16" s="95" t="s">
        <v>62</v>
      </c>
      <c r="BC16" s="95"/>
      <c r="BD16" s="95"/>
      <c r="BE16" s="95" t="s">
        <v>64</v>
      </c>
      <c r="BF16" s="95"/>
      <c r="BG16" s="96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</row>
    <row r="17" spans="2:71" s="6" customFormat="1" ht="13.5" customHeight="1" x14ac:dyDescent="0.25">
      <c r="B17" s="126" t="s">
        <v>71</v>
      </c>
      <c r="C17" s="123" t="s">
        <v>0</v>
      </c>
      <c r="D17" s="17" t="s">
        <v>12</v>
      </c>
      <c r="E17" s="17" t="s">
        <v>13</v>
      </c>
      <c r="F17" s="17" t="s">
        <v>0</v>
      </c>
      <c r="G17" s="17" t="s">
        <v>12</v>
      </c>
      <c r="H17" s="17" t="s">
        <v>13</v>
      </c>
      <c r="I17" s="17" t="s">
        <v>0</v>
      </c>
      <c r="J17" s="17" t="s">
        <v>12</v>
      </c>
      <c r="K17" s="17" t="s">
        <v>13</v>
      </c>
      <c r="L17" s="17" t="s">
        <v>0</v>
      </c>
      <c r="M17" s="17" t="s">
        <v>12</v>
      </c>
      <c r="N17" s="17" t="s">
        <v>13</v>
      </c>
      <c r="O17" s="17" t="s">
        <v>0</v>
      </c>
      <c r="P17" s="17" t="s">
        <v>12</v>
      </c>
      <c r="Q17" s="17" t="s">
        <v>13</v>
      </c>
      <c r="R17" s="17" t="s">
        <v>0</v>
      </c>
      <c r="S17" s="17" t="s">
        <v>12</v>
      </c>
      <c r="T17" s="17" t="s">
        <v>13</v>
      </c>
      <c r="U17" s="17" t="s">
        <v>0</v>
      </c>
      <c r="V17" s="17" t="s">
        <v>12</v>
      </c>
      <c r="W17" s="17" t="s">
        <v>13</v>
      </c>
      <c r="X17" s="17" t="s">
        <v>0</v>
      </c>
      <c r="Y17" s="17" t="s">
        <v>12</v>
      </c>
      <c r="Z17" s="17" t="s">
        <v>13</v>
      </c>
      <c r="AA17" s="17" t="s">
        <v>0</v>
      </c>
      <c r="AB17" s="17" t="s">
        <v>12</v>
      </c>
      <c r="AC17" s="17" t="s">
        <v>13</v>
      </c>
      <c r="AD17" s="17" t="s">
        <v>0</v>
      </c>
      <c r="AE17" s="17" t="s">
        <v>12</v>
      </c>
      <c r="AF17" s="17" t="s">
        <v>13</v>
      </c>
      <c r="AG17" s="17" t="s">
        <v>0</v>
      </c>
      <c r="AH17" s="17" t="s">
        <v>12</v>
      </c>
      <c r="AI17" s="17" t="s">
        <v>13</v>
      </c>
      <c r="AJ17" s="17" t="s">
        <v>0</v>
      </c>
      <c r="AK17" s="17" t="s">
        <v>12</v>
      </c>
      <c r="AL17" s="17" t="s">
        <v>13</v>
      </c>
      <c r="AM17" s="17" t="s">
        <v>0</v>
      </c>
      <c r="AN17" s="17" t="s">
        <v>12</v>
      </c>
      <c r="AO17" s="17" t="s">
        <v>13</v>
      </c>
      <c r="AP17" s="17" t="s">
        <v>0</v>
      </c>
      <c r="AQ17" s="17" t="s">
        <v>12</v>
      </c>
      <c r="AR17" s="17" t="s">
        <v>13</v>
      </c>
      <c r="AS17" s="17" t="s">
        <v>0</v>
      </c>
      <c r="AT17" s="17" t="s">
        <v>12</v>
      </c>
      <c r="AU17" s="17" t="s">
        <v>13</v>
      </c>
      <c r="AV17" s="17" t="s">
        <v>0</v>
      </c>
      <c r="AW17" s="17" t="s">
        <v>12</v>
      </c>
      <c r="AX17" s="17" t="s">
        <v>13</v>
      </c>
      <c r="AY17" s="17" t="s">
        <v>0</v>
      </c>
      <c r="AZ17" s="17" t="s">
        <v>12</v>
      </c>
      <c r="BA17" s="17" t="s">
        <v>13</v>
      </c>
      <c r="BB17" s="17" t="s">
        <v>0</v>
      </c>
      <c r="BC17" s="17" t="s">
        <v>12</v>
      </c>
      <c r="BD17" s="17" t="s">
        <v>13</v>
      </c>
      <c r="BE17" s="17" t="s">
        <v>0</v>
      </c>
      <c r="BF17" s="17" t="s">
        <v>12</v>
      </c>
      <c r="BG17" s="97" t="s">
        <v>13</v>
      </c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</row>
    <row r="18" spans="2:71" s="6" customFormat="1" ht="13.5" customHeight="1" x14ac:dyDescent="0.25">
      <c r="B18" s="127" t="s">
        <v>66</v>
      </c>
      <c r="C18" s="124">
        <v>101</v>
      </c>
      <c r="D18" s="24">
        <v>47</v>
      </c>
      <c r="E18" s="24">
        <v>54</v>
      </c>
      <c r="F18" s="24">
        <v>95</v>
      </c>
      <c r="G18" s="24">
        <v>48</v>
      </c>
      <c r="H18" s="24">
        <v>47</v>
      </c>
      <c r="I18" s="24">
        <v>70</v>
      </c>
      <c r="J18" s="24">
        <v>37</v>
      </c>
      <c r="K18" s="24">
        <v>33</v>
      </c>
      <c r="L18" s="24">
        <v>85</v>
      </c>
      <c r="M18" s="24">
        <v>34</v>
      </c>
      <c r="N18" s="24">
        <v>51</v>
      </c>
      <c r="O18" s="22">
        <v>86</v>
      </c>
      <c r="P18" s="22">
        <v>47</v>
      </c>
      <c r="Q18" s="22">
        <v>39</v>
      </c>
      <c r="R18" s="22">
        <v>76</v>
      </c>
      <c r="S18" s="22">
        <v>38</v>
      </c>
      <c r="T18" s="22">
        <v>38</v>
      </c>
      <c r="U18" s="22">
        <v>80</v>
      </c>
      <c r="V18" s="22">
        <v>37</v>
      </c>
      <c r="W18" s="22">
        <v>43</v>
      </c>
      <c r="X18" s="22">
        <v>77</v>
      </c>
      <c r="Y18" s="22">
        <v>43</v>
      </c>
      <c r="Z18" s="22">
        <v>34</v>
      </c>
      <c r="AA18" s="22">
        <v>69</v>
      </c>
      <c r="AB18" s="22">
        <v>35</v>
      </c>
      <c r="AC18" s="22">
        <v>34</v>
      </c>
      <c r="AD18" s="22">
        <v>65</v>
      </c>
      <c r="AE18" s="22">
        <v>32</v>
      </c>
      <c r="AF18" s="22">
        <v>33</v>
      </c>
      <c r="AG18" s="22">
        <v>65</v>
      </c>
      <c r="AH18" s="22">
        <v>28</v>
      </c>
      <c r="AI18" s="22">
        <v>37</v>
      </c>
      <c r="AJ18" s="22">
        <v>79</v>
      </c>
      <c r="AK18" s="22">
        <v>35</v>
      </c>
      <c r="AL18" s="22">
        <v>44</v>
      </c>
      <c r="AM18" s="22">
        <v>72</v>
      </c>
      <c r="AN18" s="22">
        <v>36</v>
      </c>
      <c r="AO18" s="22">
        <v>36</v>
      </c>
      <c r="AP18" s="22">
        <v>78</v>
      </c>
      <c r="AQ18" s="22">
        <v>45</v>
      </c>
      <c r="AR18" s="22">
        <v>33</v>
      </c>
      <c r="AS18" s="22">
        <v>79</v>
      </c>
      <c r="AT18" s="22">
        <v>38</v>
      </c>
      <c r="AU18" s="22">
        <v>41</v>
      </c>
      <c r="AV18" s="22">
        <v>78</v>
      </c>
      <c r="AW18" s="22">
        <v>39</v>
      </c>
      <c r="AX18" s="22">
        <v>39</v>
      </c>
      <c r="AY18" s="22">
        <v>75</v>
      </c>
      <c r="AZ18" s="22">
        <v>43</v>
      </c>
      <c r="BA18" s="22">
        <v>32</v>
      </c>
      <c r="BB18" s="22">
        <v>99</v>
      </c>
      <c r="BC18" s="22">
        <v>53</v>
      </c>
      <c r="BD18" s="22">
        <v>46</v>
      </c>
      <c r="BE18" s="22">
        <f t="shared" ref="BE18:BE20" si="2">BF18+BG18</f>
        <v>83</v>
      </c>
      <c r="BF18" s="22">
        <v>51</v>
      </c>
      <c r="BG18" s="98">
        <v>32</v>
      </c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</row>
    <row r="19" spans="2:71" s="6" customFormat="1" ht="13.5" customHeight="1" x14ac:dyDescent="0.25">
      <c r="B19" s="113" t="s">
        <v>67</v>
      </c>
      <c r="C19" s="124">
        <v>40</v>
      </c>
      <c r="D19" s="24">
        <v>10</v>
      </c>
      <c r="E19" s="24">
        <v>30</v>
      </c>
      <c r="F19" s="24">
        <v>52</v>
      </c>
      <c r="G19" s="24">
        <v>16</v>
      </c>
      <c r="H19" s="24">
        <v>36</v>
      </c>
      <c r="I19" s="24">
        <v>42</v>
      </c>
      <c r="J19" s="24">
        <v>21</v>
      </c>
      <c r="K19" s="24">
        <v>21</v>
      </c>
      <c r="L19" s="24">
        <v>49</v>
      </c>
      <c r="M19" s="24">
        <v>19</v>
      </c>
      <c r="N19" s="24">
        <v>30</v>
      </c>
      <c r="O19" s="28">
        <v>46</v>
      </c>
      <c r="P19" s="28">
        <v>13</v>
      </c>
      <c r="Q19" s="28">
        <v>33</v>
      </c>
      <c r="R19" s="22">
        <v>32</v>
      </c>
      <c r="S19" s="22">
        <v>13</v>
      </c>
      <c r="T19" s="22">
        <v>19</v>
      </c>
      <c r="U19" s="22">
        <v>42</v>
      </c>
      <c r="V19" s="22">
        <v>19</v>
      </c>
      <c r="W19" s="22">
        <v>23</v>
      </c>
      <c r="X19" s="22">
        <v>41</v>
      </c>
      <c r="Y19" s="22">
        <v>16</v>
      </c>
      <c r="Z19" s="22">
        <v>25</v>
      </c>
      <c r="AA19" s="22">
        <v>45</v>
      </c>
      <c r="AB19" s="22">
        <v>21</v>
      </c>
      <c r="AC19" s="22">
        <v>24</v>
      </c>
      <c r="AD19" s="22">
        <v>33</v>
      </c>
      <c r="AE19" s="22">
        <v>13</v>
      </c>
      <c r="AF19" s="22">
        <v>20</v>
      </c>
      <c r="AG19" s="22">
        <v>34</v>
      </c>
      <c r="AH19" s="22">
        <v>13</v>
      </c>
      <c r="AI19" s="22">
        <v>21</v>
      </c>
      <c r="AJ19" s="22">
        <v>30</v>
      </c>
      <c r="AK19" s="22">
        <v>17</v>
      </c>
      <c r="AL19" s="22">
        <v>13</v>
      </c>
      <c r="AM19" s="22">
        <v>29</v>
      </c>
      <c r="AN19" s="22">
        <v>15</v>
      </c>
      <c r="AO19" s="22">
        <v>14</v>
      </c>
      <c r="AP19" s="22">
        <v>41</v>
      </c>
      <c r="AQ19" s="22">
        <v>20</v>
      </c>
      <c r="AR19" s="22">
        <v>21</v>
      </c>
      <c r="AS19" s="22">
        <v>26</v>
      </c>
      <c r="AT19" s="22">
        <v>8</v>
      </c>
      <c r="AU19" s="22">
        <v>18</v>
      </c>
      <c r="AV19" s="22">
        <v>23</v>
      </c>
      <c r="AW19" s="22">
        <v>12</v>
      </c>
      <c r="AX19" s="22">
        <v>11</v>
      </c>
      <c r="AY19" s="22">
        <v>32</v>
      </c>
      <c r="AZ19" s="22">
        <v>16</v>
      </c>
      <c r="BA19" s="22">
        <v>16</v>
      </c>
      <c r="BB19" s="22">
        <v>25</v>
      </c>
      <c r="BC19" s="22">
        <v>12</v>
      </c>
      <c r="BD19" s="22">
        <v>13</v>
      </c>
      <c r="BE19" s="22">
        <f t="shared" si="2"/>
        <v>40</v>
      </c>
      <c r="BF19" s="22">
        <v>19</v>
      </c>
      <c r="BG19" s="98">
        <v>21</v>
      </c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</row>
    <row r="20" spans="2:71" s="6" customFormat="1" ht="13.5" customHeight="1" thickBot="1" x14ac:dyDescent="0.3">
      <c r="B20" s="114" t="s">
        <v>14</v>
      </c>
      <c r="C20" s="125">
        <v>26</v>
      </c>
      <c r="D20" s="122">
        <v>8</v>
      </c>
      <c r="E20" s="122">
        <v>18</v>
      </c>
      <c r="F20" s="122">
        <v>20</v>
      </c>
      <c r="G20" s="122">
        <v>13</v>
      </c>
      <c r="H20" s="122">
        <v>7</v>
      </c>
      <c r="I20" s="122">
        <v>18</v>
      </c>
      <c r="J20" s="122">
        <v>11</v>
      </c>
      <c r="K20" s="122">
        <v>7</v>
      </c>
      <c r="L20" s="122">
        <v>20</v>
      </c>
      <c r="M20" s="122">
        <v>10</v>
      </c>
      <c r="N20" s="122">
        <v>10</v>
      </c>
      <c r="O20" s="99">
        <v>23</v>
      </c>
      <c r="P20" s="99">
        <v>17</v>
      </c>
      <c r="Q20" s="99">
        <v>6</v>
      </c>
      <c r="R20" s="99">
        <v>28</v>
      </c>
      <c r="S20" s="99">
        <v>12</v>
      </c>
      <c r="T20" s="99">
        <v>16</v>
      </c>
      <c r="U20" s="99">
        <v>10</v>
      </c>
      <c r="V20" s="99">
        <v>6</v>
      </c>
      <c r="W20" s="99">
        <v>4</v>
      </c>
      <c r="X20" s="99">
        <v>16</v>
      </c>
      <c r="Y20" s="99">
        <v>7</v>
      </c>
      <c r="Z20" s="99">
        <v>9</v>
      </c>
      <c r="AA20" s="99">
        <v>19</v>
      </c>
      <c r="AB20" s="99">
        <v>9</v>
      </c>
      <c r="AC20" s="99">
        <v>10</v>
      </c>
      <c r="AD20" s="99">
        <v>14</v>
      </c>
      <c r="AE20" s="99">
        <v>6</v>
      </c>
      <c r="AF20" s="99">
        <v>8</v>
      </c>
      <c r="AG20" s="99">
        <v>16</v>
      </c>
      <c r="AH20" s="99">
        <v>9</v>
      </c>
      <c r="AI20" s="99">
        <v>7</v>
      </c>
      <c r="AJ20" s="99">
        <v>16</v>
      </c>
      <c r="AK20" s="99">
        <v>5</v>
      </c>
      <c r="AL20" s="99">
        <v>11</v>
      </c>
      <c r="AM20" s="99">
        <v>10</v>
      </c>
      <c r="AN20" s="99">
        <v>5</v>
      </c>
      <c r="AO20" s="99">
        <v>5</v>
      </c>
      <c r="AP20" s="99">
        <v>20</v>
      </c>
      <c r="AQ20" s="99">
        <v>8</v>
      </c>
      <c r="AR20" s="99">
        <v>12</v>
      </c>
      <c r="AS20" s="99">
        <v>12</v>
      </c>
      <c r="AT20" s="99">
        <v>4</v>
      </c>
      <c r="AU20" s="99">
        <v>8</v>
      </c>
      <c r="AV20" s="99">
        <v>16</v>
      </c>
      <c r="AW20" s="99">
        <v>8</v>
      </c>
      <c r="AX20" s="99">
        <v>8</v>
      </c>
      <c r="AY20" s="99">
        <v>14</v>
      </c>
      <c r="AZ20" s="99">
        <v>6</v>
      </c>
      <c r="BA20" s="99">
        <v>8</v>
      </c>
      <c r="BB20" s="99">
        <v>17</v>
      </c>
      <c r="BC20" s="99">
        <v>7</v>
      </c>
      <c r="BD20" s="99">
        <v>10</v>
      </c>
      <c r="BE20" s="99">
        <f t="shared" si="2"/>
        <v>14</v>
      </c>
      <c r="BF20" s="99">
        <v>4</v>
      </c>
      <c r="BG20" s="100">
        <v>10</v>
      </c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</row>
    <row r="21" spans="2:71" ht="9" customHeight="1" x14ac:dyDescent="0.25"/>
    <row r="22" spans="2:71" s="6" customFormat="1" ht="13.5" customHeight="1" x14ac:dyDescent="0.25"/>
    <row r="23" spans="2:71" s="6" customFormat="1" ht="13.5" customHeight="1" x14ac:dyDescent="0.25"/>
  </sheetData>
  <mergeCells count="69">
    <mergeCell ref="AV4:AX4"/>
    <mergeCell ref="AV10:AX10"/>
    <mergeCell ref="AV16:AX16"/>
    <mergeCell ref="AS4:AU4"/>
    <mergeCell ref="AS10:AU10"/>
    <mergeCell ref="AS16:AU16"/>
    <mergeCell ref="AA16:AC16"/>
    <mergeCell ref="X10:Z10"/>
    <mergeCell ref="AA10:AC10"/>
    <mergeCell ref="AA4:AC4"/>
    <mergeCell ref="AD4:AF4"/>
    <mergeCell ref="AD16:AF16"/>
    <mergeCell ref="X4:Z4"/>
    <mergeCell ref="AG4:AI4"/>
    <mergeCell ref="AJ4:AL4"/>
    <mergeCell ref="AM4:AO4"/>
    <mergeCell ref="AP4:AR4"/>
    <mergeCell ref="AD10:AF10"/>
    <mergeCell ref="AG10:AI10"/>
    <mergeCell ref="AJ10:AL10"/>
    <mergeCell ref="AM10:AO10"/>
    <mergeCell ref="AP10:AR10"/>
    <mergeCell ref="R10:T10"/>
    <mergeCell ref="U10:W10"/>
    <mergeCell ref="R4:T4"/>
    <mergeCell ref="C16:E16"/>
    <mergeCell ref="F16:H16"/>
    <mergeCell ref="I16:K16"/>
    <mergeCell ref="L16:N16"/>
    <mergeCell ref="O16:Q16"/>
    <mergeCell ref="AY4:BA4"/>
    <mergeCell ref="AY16:BA16"/>
    <mergeCell ref="C4:E4"/>
    <mergeCell ref="F4:H4"/>
    <mergeCell ref="I4:K4"/>
    <mergeCell ref="L4:N4"/>
    <mergeCell ref="O4:Q4"/>
    <mergeCell ref="C10:E10"/>
    <mergeCell ref="F10:H10"/>
    <mergeCell ref="I10:K10"/>
    <mergeCell ref="L10:N10"/>
    <mergeCell ref="O10:Q10"/>
    <mergeCell ref="R16:T16"/>
    <mergeCell ref="U16:W16"/>
    <mergeCell ref="X16:Z16"/>
    <mergeCell ref="U4:W4"/>
    <mergeCell ref="AY10:BA10"/>
    <mergeCell ref="BB10:BD10"/>
    <mergeCell ref="BE10:BG10"/>
    <mergeCell ref="BH10:BJ10"/>
    <mergeCell ref="AG16:AI16"/>
    <mergeCell ref="AJ16:AL16"/>
    <mergeCell ref="AM16:AO16"/>
    <mergeCell ref="AP16:AR16"/>
    <mergeCell ref="BB16:BD16"/>
    <mergeCell ref="BE16:BG16"/>
    <mergeCell ref="BH16:BJ16"/>
    <mergeCell ref="BB4:BD4"/>
    <mergeCell ref="BE4:BG4"/>
    <mergeCell ref="BH4:BJ4"/>
    <mergeCell ref="BK4:BM4"/>
    <mergeCell ref="BN4:BP4"/>
    <mergeCell ref="BQ4:BS4"/>
    <mergeCell ref="BQ10:BS10"/>
    <mergeCell ref="BQ16:BS16"/>
    <mergeCell ref="BK10:BM10"/>
    <mergeCell ref="BN10:BP10"/>
    <mergeCell ref="BK16:BM16"/>
    <mergeCell ref="BN16:BP16"/>
  </mergeCells>
  <phoneticPr fontId="2"/>
  <pageMargins left="0.70866141732283472" right="0.70866141732283472" top="0.55118110236220474" bottom="0.55118110236220474" header="0.31496062992125984" footer="0.31496062992125984"/>
  <pageSetup paperSize="9" scale="41" orientation="landscape" r:id="rId1"/>
  <colBreaks count="1" manualBreakCount="1">
    <brk id="32" max="4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O12"/>
  <sheetViews>
    <sheetView workbookViewId="0">
      <pane xSplit="3" topLeftCell="D1" activePane="topRight" state="frozen"/>
      <selection pane="topRight" activeCell="M11" sqref="M11"/>
    </sheetView>
  </sheetViews>
  <sheetFormatPr defaultColWidth="10.5703125" defaultRowHeight="13" x14ac:dyDescent="0.25"/>
  <cols>
    <col min="1" max="1" width="0.92578125" style="10" customWidth="1"/>
    <col min="2" max="2" width="2.5" style="10" customWidth="1"/>
    <col min="3" max="3" width="8.7109375" style="10" bestFit="1" customWidth="1"/>
    <col min="4" max="15" width="8.28515625" style="10" customWidth="1"/>
    <col min="16" max="16384" width="10.5703125" style="10"/>
  </cols>
  <sheetData>
    <row r="1" spans="2:15" customFormat="1" ht="4.5" customHeight="1" x14ac:dyDescent="0.25"/>
    <row r="2" spans="2:15" customFormat="1" ht="16.5" x14ac:dyDescent="0.25">
      <c r="B2" s="3" t="s">
        <v>30</v>
      </c>
    </row>
    <row r="3" spans="2:15" customFormat="1" ht="16.5" x14ac:dyDescent="0.25"/>
    <row r="4" spans="2:15" ht="18" customHeight="1" thickBot="1" x14ac:dyDescent="0.3">
      <c r="B4" s="2" t="s">
        <v>31</v>
      </c>
      <c r="D4" s="11"/>
      <c r="M4" s="11"/>
    </row>
    <row r="5" spans="2:15" ht="15" customHeight="1" x14ac:dyDescent="0.25">
      <c r="B5" s="128"/>
      <c r="C5" s="129"/>
      <c r="D5" s="130" t="s">
        <v>23</v>
      </c>
      <c r="E5" s="131"/>
      <c r="F5" s="132"/>
      <c r="G5" s="130" t="s">
        <v>44</v>
      </c>
      <c r="H5" s="131"/>
      <c r="I5" s="132"/>
      <c r="J5" s="130" t="s">
        <v>56</v>
      </c>
      <c r="K5" s="131"/>
      <c r="L5" s="132"/>
      <c r="M5" s="130" t="s">
        <v>65</v>
      </c>
      <c r="N5" s="131"/>
      <c r="O5" s="133"/>
    </row>
    <row r="6" spans="2:15" ht="15" customHeight="1" thickBot="1" x14ac:dyDescent="0.3">
      <c r="B6" s="148"/>
      <c r="C6" s="149"/>
      <c r="D6" s="150" t="s">
        <v>26</v>
      </c>
      <c r="E6" s="150" t="s">
        <v>24</v>
      </c>
      <c r="F6" s="150" t="s">
        <v>25</v>
      </c>
      <c r="G6" s="150" t="s">
        <v>26</v>
      </c>
      <c r="H6" s="150" t="s">
        <v>24</v>
      </c>
      <c r="I6" s="150" t="s">
        <v>25</v>
      </c>
      <c r="J6" s="150" t="s">
        <v>26</v>
      </c>
      <c r="K6" s="150" t="s">
        <v>24</v>
      </c>
      <c r="L6" s="150" t="s">
        <v>25</v>
      </c>
      <c r="M6" s="150" t="s">
        <v>26</v>
      </c>
      <c r="N6" s="150" t="s">
        <v>24</v>
      </c>
      <c r="O6" s="151" t="s">
        <v>25</v>
      </c>
    </row>
    <row r="7" spans="2:15" s="13" customFormat="1" ht="24.5" customHeight="1" x14ac:dyDescent="0.25">
      <c r="B7" s="144" t="s">
        <v>27</v>
      </c>
      <c r="C7" s="145"/>
      <c r="D7" s="146">
        <v>2636092</v>
      </c>
      <c r="E7" s="146">
        <v>1265387</v>
      </c>
      <c r="F7" s="146">
        <v>1370705</v>
      </c>
      <c r="G7" s="146">
        <f>H7+I7</f>
        <v>2610353</v>
      </c>
      <c r="H7" s="146">
        <v>1248972</v>
      </c>
      <c r="I7" s="146">
        <v>1361381</v>
      </c>
      <c r="J7" s="146">
        <v>2578087</v>
      </c>
      <c r="K7" s="146">
        <v>1231468</v>
      </c>
      <c r="L7" s="146">
        <v>1346619</v>
      </c>
      <c r="M7" s="146">
        <v>2502747</v>
      </c>
      <c r="N7" s="146">
        <v>1191004</v>
      </c>
      <c r="O7" s="147">
        <v>1311743</v>
      </c>
    </row>
    <row r="8" spans="2:15" s="15" customFormat="1" ht="24.5" customHeight="1" x14ac:dyDescent="0.25">
      <c r="B8" s="134" t="s">
        <v>28</v>
      </c>
      <c r="C8" s="36"/>
      <c r="D8" s="14">
        <f t="shared" ref="D8:L8" si="0">D9+D10+D11</f>
        <v>143345</v>
      </c>
      <c r="E8" s="14">
        <f t="shared" si="0"/>
        <v>69456</v>
      </c>
      <c r="F8" s="14">
        <f t="shared" si="0"/>
        <v>73889</v>
      </c>
      <c r="G8" s="14">
        <f t="shared" si="0"/>
        <v>137077</v>
      </c>
      <c r="H8" s="14">
        <f t="shared" si="0"/>
        <v>66141</v>
      </c>
      <c r="I8" s="14">
        <f t="shared" si="0"/>
        <v>70936</v>
      </c>
      <c r="J8" s="14">
        <f t="shared" si="0"/>
        <v>130710</v>
      </c>
      <c r="K8" s="14">
        <f t="shared" si="0"/>
        <v>63159</v>
      </c>
      <c r="L8" s="14">
        <f t="shared" si="0"/>
        <v>67551</v>
      </c>
      <c r="M8" s="14">
        <f t="shared" ref="M8" si="1">M9+M10+M11</f>
        <v>124646</v>
      </c>
      <c r="N8" s="14">
        <f t="shared" ref="N8" si="2">N9+N10+N11</f>
        <v>60062</v>
      </c>
      <c r="O8" s="135">
        <f t="shared" ref="O8" si="3">O9+O10+O11</f>
        <v>64584</v>
      </c>
    </row>
    <row r="9" spans="2:15" s="15" customFormat="1" ht="24.5" customHeight="1" x14ac:dyDescent="0.25">
      <c r="B9" s="136" t="s">
        <v>29</v>
      </c>
      <c r="C9" s="35"/>
      <c r="D9" s="16">
        <v>92399</v>
      </c>
      <c r="E9" s="16">
        <v>44889</v>
      </c>
      <c r="F9" s="16">
        <v>47510</v>
      </c>
      <c r="G9" s="12">
        <f t="shared" ref="G9:G10" si="4">H9+I9</f>
        <v>89479</v>
      </c>
      <c r="H9" s="16">
        <v>43267</v>
      </c>
      <c r="I9" s="16">
        <v>46212</v>
      </c>
      <c r="J9" s="12">
        <v>86174</v>
      </c>
      <c r="K9" s="16">
        <v>41654</v>
      </c>
      <c r="L9" s="16">
        <v>44520</v>
      </c>
      <c r="M9" s="16">
        <v>83245</v>
      </c>
      <c r="N9" s="16">
        <v>40015</v>
      </c>
      <c r="O9" s="137">
        <v>43230</v>
      </c>
    </row>
    <row r="10" spans="2:15" s="15" customFormat="1" ht="24.5" customHeight="1" x14ac:dyDescent="0.25">
      <c r="B10" s="138" t="s">
        <v>15</v>
      </c>
      <c r="C10" s="34"/>
      <c r="D10" s="16">
        <v>35214</v>
      </c>
      <c r="E10" s="16">
        <v>17174</v>
      </c>
      <c r="F10" s="16">
        <v>18040</v>
      </c>
      <c r="G10" s="12">
        <f t="shared" si="4"/>
        <v>33145</v>
      </c>
      <c r="H10" s="16">
        <v>16057</v>
      </c>
      <c r="I10" s="16">
        <v>17088</v>
      </c>
      <c r="J10" s="12">
        <v>31629</v>
      </c>
      <c r="K10" s="16">
        <v>15392</v>
      </c>
      <c r="L10" s="16">
        <v>16237</v>
      </c>
      <c r="M10" s="16">
        <v>30051</v>
      </c>
      <c r="N10" s="16">
        <v>14642</v>
      </c>
      <c r="O10" s="137">
        <v>15409</v>
      </c>
    </row>
    <row r="11" spans="2:15" s="15" customFormat="1" ht="24.5" customHeight="1" thickBot="1" x14ac:dyDescent="0.3">
      <c r="B11" s="139" t="s">
        <v>14</v>
      </c>
      <c r="C11" s="140"/>
      <c r="D11" s="141">
        <v>15732</v>
      </c>
      <c r="E11" s="141">
        <v>7393</v>
      </c>
      <c r="F11" s="141">
        <v>8339</v>
      </c>
      <c r="G11" s="142">
        <f>H11+I11</f>
        <v>14453</v>
      </c>
      <c r="H11" s="141">
        <v>6817</v>
      </c>
      <c r="I11" s="141">
        <v>7636</v>
      </c>
      <c r="J11" s="142">
        <v>12907</v>
      </c>
      <c r="K11" s="141">
        <v>6113</v>
      </c>
      <c r="L11" s="141">
        <v>6794</v>
      </c>
      <c r="M11" s="141">
        <v>11350</v>
      </c>
      <c r="N11" s="141">
        <v>5405</v>
      </c>
      <c r="O11" s="143">
        <v>5945</v>
      </c>
    </row>
    <row r="12" spans="2:15" ht="18.75" customHeight="1" x14ac:dyDescent="0.25">
      <c r="B12" s="10" t="s">
        <v>32</v>
      </c>
    </row>
  </sheetData>
  <mergeCells count="10">
    <mergeCell ref="B10:C10"/>
    <mergeCell ref="B11:C11"/>
    <mergeCell ref="M5:O5"/>
    <mergeCell ref="B5:C6"/>
    <mergeCell ref="D5:F5"/>
    <mergeCell ref="G5:I5"/>
    <mergeCell ref="J5:L5"/>
    <mergeCell ref="B7:C7"/>
    <mergeCell ref="B8:C8"/>
    <mergeCell ref="B9:C9"/>
  </mergeCells>
  <phoneticPr fontId="2"/>
  <pageMargins left="0.41" right="0.42" top="0.49" bottom="0.28000000000000003" header="0.33" footer="0.25"/>
  <pageSetup paperSize="9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出生・死亡・死産</vt:lpstr>
      <vt:lpstr>婚姻・離婚</vt:lpstr>
      <vt:lpstr>３大疾病</vt:lpstr>
      <vt:lpstr>人口（男女別)</vt:lpstr>
      <vt:lpstr>'３大疾病'!Print_Area</vt:lpstr>
    </vt:vector>
  </TitlesOfParts>
  <Company>京都府総務部統計課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（南丹振保）南丹保健所企画調整課01（APPS）</cp:lastModifiedBy>
  <cp:lastPrinted>2026-07-01T04:56:00Z</cp:lastPrinted>
  <dcterms:created xsi:type="dcterms:W3CDTF">2003-11-26T01:25:46Z</dcterms:created>
  <dcterms:modified xsi:type="dcterms:W3CDTF">2026-07-02T06:10:38Z</dcterms:modified>
</cp:coreProperties>
</file>