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8070"/>
  </bookViews>
  <sheets>
    <sheet name="Main" sheetId="1" r:id="rId1"/>
    <sheet name="Data" sheetId="2" state="hidden" r:id="rId2"/>
  </sheets>
  <calcPr calcId="145621"/>
</workbook>
</file>

<file path=xl/calcChain.xml><?xml version="1.0" encoding="utf-8"?>
<calcChain xmlns="http://schemas.openxmlformats.org/spreadsheetml/2006/main">
  <c r="C2" i="2" l="1"/>
  <c r="F2" i="2" s="1"/>
  <c r="E15" i="1"/>
  <c r="E12" i="1"/>
  <c r="C11" i="1" l="1"/>
</calcChain>
</file>

<file path=xl/sharedStrings.xml><?xml version="1.0" encoding="utf-8"?>
<sst xmlns="http://schemas.openxmlformats.org/spreadsheetml/2006/main" count="75" uniqueCount="27">
  <si>
    <t>番号</t>
    <rPh sb="0" eb="2">
      <t>バンゴウ</t>
    </rPh>
    <phoneticPr fontId="1"/>
  </si>
  <si>
    <t>受付番号</t>
    <rPh sb="0" eb="2">
      <t>ウケツケ</t>
    </rPh>
    <rPh sb="2" eb="4">
      <t>バンゴウ</t>
    </rPh>
    <phoneticPr fontId="1"/>
  </si>
  <si>
    <t>受付日</t>
    <rPh sb="0" eb="3">
      <t>ウケツケビ</t>
    </rPh>
    <phoneticPr fontId="1"/>
  </si>
  <si>
    <t>１週間</t>
    <rPh sb="1" eb="3">
      <t>シュウカン</t>
    </rPh>
    <phoneticPr fontId="1"/>
  </si>
  <si>
    <t>～</t>
    <phoneticPr fontId="1"/>
  </si>
  <si>
    <t>２週間</t>
    <rPh sb="1" eb="3">
      <t>シュウカン</t>
    </rPh>
    <phoneticPr fontId="1"/>
  </si>
  <si>
    <t>１箇月半</t>
    <rPh sb="1" eb="3">
      <t>カゲツ</t>
    </rPh>
    <rPh sb="3" eb="4">
      <t>ハン</t>
    </rPh>
    <phoneticPr fontId="1"/>
  </si>
  <si>
    <t>２箇月</t>
    <rPh sb="1" eb="3">
      <t>カゲツ</t>
    </rPh>
    <phoneticPr fontId="1"/>
  </si>
  <si>
    <t>補正待ちの状態です。</t>
    <rPh sb="0" eb="2">
      <t>ホセイ</t>
    </rPh>
    <rPh sb="2" eb="3">
      <t>マ</t>
    </rPh>
    <rPh sb="5" eb="7">
      <t>ジョウタイ</t>
    </rPh>
    <phoneticPr fontId="1"/>
  </si>
  <si>
    <t>※速やかに提出してください。</t>
    <rPh sb="1" eb="2">
      <t>スミ</t>
    </rPh>
    <rPh sb="5" eb="7">
      <t>テイシュツ</t>
    </rPh>
    <phoneticPr fontId="1"/>
  </si>
  <si>
    <t>（特別管理）産業廃棄物収集運搬業許可申請　　進捗状況</t>
    <rPh sb="1" eb="3">
      <t>トクベツ</t>
    </rPh>
    <rPh sb="3" eb="5">
      <t>カンリ</t>
    </rPh>
    <rPh sb="6" eb="8">
      <t>サンギョウ</t>
    </rPh>
    <rPh sb="8" eb="11">
      <t>ハイキブツ</t>
    </rPh>
    <rPh sb="11" eb="13">
      <t>シュウシュウ</t>
    </rPh>
    <rPh sb="13" eb="16">
      <t>ウンパンギョウ</t>
    </rPh>
    <rPh sb="16" eb="18">
      <t>キョカ</t>
    </rPh>
    <rPh sb="18" eb="20">
      <t>シンセイ</t>
    </rPh>
    <rPh sb="22" eb="24">
      <t>シンチョク</t>
    </rPh>
    <rPh sb="24" eb="26">
      <t>ジョウキョウ</t>
    </rPh>
    <phoneticPr fontId="1"/>
  </si>
  <si>
    <t>ステータスの説明</t>
    <rPh sb="6" eb="8">
      <t>セツメイ</t>
    </rPh>
    <phoneticPr fontId="1"/>
  </si>
  <si>
    <t>受 付 番 号</t>
    <rPh sb="0" eb="1">
      <t>ウケ</t>
    </rPh>
    <rPh sb="2" eb="3">
      <t>ツキ</t>
    </rPh>
    <rPh sb="4" eb="5">
      <t>バン</t>
    </rPh>
    <rPh sb="6" eb="7">
      <t>ゴウ</t>
    </rPh>
    <phoneticPr fontId="1"/>
  </si>
  <si>
    <t>ス テ ッ プ</t>
    <phoneticPr fontId="1"/>
  </si>
  <si>
    <t>許 可 ま で の 目 安 期 間</t>
    <rPh sb="0" eb="1">
      <t>モト</t>
    </rPh>
    <rPh sb="2" eb="3">
      <t>カ</t>
    </rPh>
    <rPh sb="10" eb="11">
      <t>メ</t>
    </rPh>
    <rPh sb="12" eb="13">
      <t>ヤス</t>
    </rPh>
    <rPh sb="14" eb="15">
      <t>キ</t>
    </rPh>
    <rPh sb="16" eb="17">
      <t>アイダ</t>
    </rPh>
    <phoneticPr fontId="1"/>
  </si>
  <si>
    <t>申請の受付日</t>
    <rPh sb="0" eb="2">
      <t>シンセイ</t>
    </rPh>
    <rPh sb="3" eb="6">
      <t>ウケツケビ</t>
    </rPh>
    <phoneticPr fontId="1"/>
  </si>
  <si>
    <t>申請のステータス</t>
    <rPh sb="0" eb="2">
      <t>シンセイ</t>
    </rPh>
    <phoneticPr fontId="1"/>
  </si>
  <si>
    <t>ステータス</t>
    <phoneticPr fontId="1"/>
  </si>
  <si>
    <t>※ 更新許可申請の場合、従前の許可期限満了後でないと、
 ステップ３であっても更新後の許可証は発送されません。</t>
    <rPh sb="2" eb="4">
      <t>コウシン</t>
    </rPh>
    <rPh sb="4" eb="6">
      <t>キョカ</t>
    </rPh>
    <rPh sb="6" eb="8">
      <t>シンセイ</t>
    </rPh>
    <rPh sb="9" eb="11">
      <t>バアイ</t>
    </rPh>
    <rPh sb="12" eb="14">
      <t>ジュウゼン</t>
    </rPh>
    <rPh sb="15" eb="17">
      <t>キョカ</t>
    </rPh>
    <rPh sb="17" eb="19">
      <t>キゲン</t>
    </rPh>
    <rPh sb="19" eb="21">
      <t>マンリョウ</t>
    </rPh>
    <rPh sb="21" eb="22">
      <t>アト</t>
    </rPh>
    <rPh sb="39" eb="42">
      <t>コウシンゴ</t>
    </rPh>
    <rPh sb="43" eb="46">
      <t>キョカショウ</t>
    </rPh>
    <rPh sb="47" eb="49">
      <t>ハッソウ</t>
    </rPh>
    <phoneticPr fontId="1"/>
  </si>
  <si>
    <t>データ</t>
    <phoneticPr fontId="1"/>
  </si>
  <si>
    <t>１．受付番号を入力してください。</t>
    <rPh sb="2" eb="4">
      <t>ウケツケ</t>
    </rPh>
    <rPh sb="4" eb="6">
      <t>バンゴウ</t>
    </rPh>
    <rPh sb="7" eb="9">
      <t>ニュウリョク</t>
    </rPh>
    <phoneticPr fontId="1"/>
  </si>
  <si>
    <t>※ 上記ステータスはあくまで目安であり、多少前後することが
 ありますので、ご注意ください。</t>
    <rPh sb="2" eb="4">
      <t>ジョウキ</t>
    </rPh>
    <rPh sb="14" eb="16">
      <t>メヤス</t>
    </rPh>
    <rPh sb="20" eb="22">
      <t>タショウ</t>
    </rPh>
    <rPh sb="22" eb="24">
      <t>ゼンゴ</t>
    </rPh>
    <rPh sb="39" eb="41">
      <t>チュウイ</t>
    </rPh>
    <phoneticPr fontId="1"/>
  </si>
  <si>
    <t>※１ 受付番号とは、申請時に窓口で職員がお渡しした番号です。
※２ 本庁（循環型社会推進課）申請分のみが対象です。</t>
    <rPh sb="3" eb="5">
      <t>ウケツケ</t>
    </rPh>
    <rPh sb="5" eb="7">
      <t>バンゴウ</t>
    </rPh>
    <rPh sb="10" eb="12">
      <t>シンセイ</t>
    </rPh>
    <rPh sb="12" eb="13">
      <t>ジ</t>
    </rPh>
    <rPh sb="14" eb="16">
      <t>マドグチ</t>
    </rPh>
    <rPh sb="17" eb="19">
      <t>ショクイン</t>
    </rPh>
    <rPh sb="21" eb="22">
      <t>ワタ</t>
    </rPh>
    <rPh sb="25" eb="27">
      <t>バンゴウ</t>
    </rPh>
    <rPh sb="34" eb="36">
      <t>ホンチョウ</t>
    </rPh>
    <rPh sb="35" eb="36">
      <t>チョウ</t>
    </rPh>
    <rPh sb="37" eb="40">
      <t>ジュンカンガタ</t>
    </rPh>
    <rPh sb="40" eb="42">
      <t>シャカイ</t>
    </rPh>
    <rPh sb="42" eb="45">
      <t>スイシンカ</t>
    </rPh>
    <rPh sb="46" eb="48">
      <t>シンセイ</t>
    </rPh>
    <rPh sb="48" eb="49">
      <t>ブン</t>
    </rPh>
    <rPh sb="52" eb="54">
      <t>タイショウ</t>
    </rPh>
    <phoneticPr fontId="1"/>
  </si>
  <si>
    <t>補正中</t>
  </si>
  <si>
    <t>ステップ１</t>
  </si>
  <si>
    <t>ステップ２</t>
  </si>
  <si>
    <t>ステップ３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</si>
</sst>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4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b/>
      <sz val="10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2" fillId="4" borderId="0" xfId="0" applyFont="1" applyFill="1">
      <alignment vertical="center"/>
    </xf>
    <xf numFmtId="0" fontId="2" fillId="4" borderId="0" xfId="0" applyFont="1" applyFill="1" applyBorder="1">
      <alignment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2" xfId="0" applyFont="1" applyFill="1" applyBorder="1">
      <alignment vertical="center"/>
    </xf>
    <xf numFmtId="0" fontId="2" fillId="4" borderId="3" xfId="0" applyFont="1" applyFill="1" applyBorder="1">
      <alignment vertical="center"/>
    </xf>
    <xf numFmtId="0" fontId="4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7" xfId="0" applyFont="1" applyFill="1" applyBorder="1">
      <alignment vertical="center"/>
    </xf>
    <xf numFmtId="0" fontId="3" fillId="4" borderId="7" xfId="0" applyFont="1" applyFill="1" applyBorder="1" applyAlignment="1">
      <alignment horizontal="center" vertical="top"/>
    </xf>
    <xf numFmtId="0" fontId="8" fillId="4" borderId="0" xfId="0" applyFont="1" applyFill="1">
      <alignment vertical="center"/>
    </xf>
    <xf numFmtId="0" fontId="5" fillId="4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56" fontId="0" fillId="0" borderId="0" xfId="0" applyNumberFormat="1">
      <alignment vertical="center"/>
    </xf>
    <xf numFmtId="0" fontId="5" fillId="4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left" vertical="top"/>
    </xf>
    <xf numFmtId="0" fontId="9" fillId="2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top"/>
    </xf>
    <xf numFmtId="0" fontId="3" fillId="4" borderId="6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7" fillId="5" borderId="0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8">
    <dxf>
      <font>
        <color theme="7" tint="0.59996337778862885"/>
      </font>
    </dxf>
    <dxf>
      <font>
        <color theme="7" tint="0.59996337778862885"/>
      </font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497898</xdr:colOff>
      <xdr:row>3</xdr:row>
      <xdr:rowOff>9218</xdr:rowOff>
    </xdr:from>
    <xdr:to>
      <xdr:col>11</xdr:col>
      <xdr:colOff>145672</xdr:colOff>
      <xdr:row>4</xdr:row>
      <xdr:rowOff>105585</xdr:rowOff>
    </xdr:to>
    <xdr:sp macro="" textlink="">
      <xdr:nvSpPr>
        <xdr:cNvPr id="33" name="正方形/長方形 21"/>
        <xdr:cNvSpPr/>
      </xdr:nvSpPr>
      <xdr:spPr>
        <a:xfrm flipV="1">
          <a:off x="5146713" y="823452"/>
          <a:ext cx="314524" cy="240778"/>
        </a:xfrm>
        <a:custGeom>
          <a:avLst/>
          <a:gdLst/>
          <a:ahLst/>
          <a:cxnLst/>
          <a:rect l="l" t="t" r="r" b="b"/>
          <a:pathLst>
            <a:path w="314524" h="240778">
              <a:moveTo>
                <a:pt x="168852" y="240778"/>
              </a:moveTo>
              <a:cubicBezTo>
                <a:pt x="168852" y="164226"/>
                <a:pt x="226675" y="101320"/>
                <a:pt x="300797" y="96367"/>
              </a:cubicBezTo>
              <a:lnTo>
                <a:pt x="314524" y="96367"/>
              </a:lnTo>
              <a:lnTo>
                <a:pt x="314524" y="93566"/>
              </a:lnTo>
              <a:lnTo>
                <a:pt x="314524" y="0"/>
              </a:lnTo>
              <a:lnTo>
                <a:pt x="168852" y="0"/>
              </a:lnTo>
              <a:lnTo>
                <a:pt x="123133" y="0"/>
              </a:lnTo>
              <a:lnTo>
                <a:pt x="0" y="0"/>
              </a:lnTo>
              <a:lnTo>
                <a:pt x="0" y="231560"/>
              </a:lnTo>
              <a:lnTo>
                <a:pt x="168852" y="231560"/>
              </a:lnTo>
              <a:close/>
            </a:path>
          </a:pathLst>
        </a:cu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</xdr:col>
      <xdr:colOff>179293</xdr:colOff>
      <xdr:row>13</xdr:row>
      <xdr:rowOff>104775</xdr:rowOff>
    </xdr:from>
    <xdr:to>
      <xdr:col>11</xdr:col>
      <xdr:colOff>519545</xdr:colOff>
      <xdr:row>14</xdr:row>
      <xdr:rowOff>271635</xdr:rowOff>
    </xdr:to>
    <xdr:sp macro="" textlink="">
      <xdr:nvSpPr>
        <xdr:cNvPr id="2" name="角丸四角形 1"/>
        <xdr:cNvSpPr/>
      </xdr:nvSpPr>
      <xdr:spPr>
        <a:xfrm>
          <a:off x="5695134" y="2832389"/>
          <a:ext cx="1007002" cy="504564"/>
        </a:xfrm>
        <a:prstGeom prst="roundRect">
          <a:avLst>
            <a:gd name="adj" fmla="val 12517"/>
          </a:avLst>
        </a:prstGeom>
        <a:solidFill>
          <a:srgbClr val="FFC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ステップ１</a:t>
          </a:r>
        </a:p>
      </xdr:txBody>
    </xdr:sp>
    <xdr:clientData/>
  </xdr:twoCellAnchor>
  <xdr:twoCellAnchor editAs="oneCell">
    <xdr:from>
      <xdr:col>10</xdr:col>
      <xdr:colOff>179293</xdr:colOff>
      <xdr:row>10</xdr:row>
      <xdr:rowOff>104775</xdr:rowOff>
    </xdr:from>
    <xdr:to>
      <xdr:col>11</xdr:col>
      <xdr:colOff>519545</xdr:colOff>
      <xdr:row>11</xdr:row>
      <xdr:rowOff>264831</xdr:rowOff>
    </xdr:to>
    <xdr:sp macro="" textlink="">
      <xdr:nvSpPr>
        <xdr:cNvPr id="3" name="角丸四角形 2"/>
        <xdr:cNvSpPr/>
      </xdr:nvSpPr>
      <xdr:spPr>
        <a:xfrm>
          <a:off x="5695134" y="2079048"/>
          <a:ext cx="1007002" cy="497760"/>
        </a:xfrm>
        <a:prstGeom prst="roundRect">
          <a:avLst>
            <a:gd name="adj" fmla="val 12517"/>
          </a:avLst>
        </a:prstGeom>
        <a:solidFill>
          <a:srgbClr val="00B05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ステップ２</a:t>
          </a:r>
        </a:p>
      </xdr:txBody>
    </xdr:sp>
    <xdr:clientData/>
  </xdr:twoCellAnchor>
  <xdr:twoCellAnchor editAs="oneCell">
    <xdr:from>
      <xdr:col>10</xdr:col>
      <xdr:colOff>179293</xdr:colOff>
      <xdr:row>7</xdr:row>
      <xdr:rowOff>104775</xdr:rowOff>
    </xdr:from>
    <xdr:to>
      <xdr:col>11</xdr:col>
      <xdr:colOff>519545</xdr:colOff>
      <xdr:row>8</xdr:row>
      <xdr:rowOff>271636</xdr:rowOff>
    </xdr:to>
    <xdr:sp macro="" textlink="">
      <xdr:nvSpPr>
        <xdr:cNvPr id="4" name="角丸四角形 3"/>
        <xdr:cNvSpPr/>
      </xdr:nvSpPr>
      <xdr:spPr>
        <a:xfrm>
          <a:off x="5695134" y="1325707"/>
          <a:ext cx="1007002" cy="504565"/>
        </a:xfrm>
        <a:prstGeom prst="roundRect">
          <a:avLst>
            <a:gd name="adj" fmla="val 12517"/>
          </a:avLst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ステップ３</a:t>
          </a:r>
        </a:p>
      </xdr:txBody>
    </xdr:sp>
    <xdr:clientData/>
  </xdr:twoCellAnchor>
  <xdr:twoCellAnchor editAs="oneCell">
    <xdr:from>
      <xdr:col>10</xdr:col>
      <xdr:colOff>179293</xdr:colOff>
      <xdr:row>16</xdr:row>
      <xdr:rowOff>104775</xdr:rowOff>
    </xdr:from>
    <xdr:to>
      <xdr:col>11</xdr:col>
      <xdr:colOff>519545</xdr:colOff>
      <xdr:row>17</xdr:row>
      <xdr:rowOff>278442</xdr:rowOff>
    </xdr:to>
    <xdr:sp macro="" textlink="">
      <xdr:nvSpPr>
        <xdr:cNvPr id="5" name="角丸四角形 4"/>
        <xdr:cNvSpPr/>
      </xdr:nvSpPr>
      <xdr:spPr>
        <a:xfrm>
          <a:off x="5695134" y="3585730"/>
          <a:ext cx="1007002" cy="511371"/>
        </a:xfrm>
        <a:prstGeom prst="roundRect">
          <a:avLst>
            <a:gd name="adj" fmla="val 12517"/>
          </a:avLst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補正中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50818</xdr:colOff>
      <xdr:row>4</xdr:row>
      <xdr:rowOff>79392</xdr:rowOff>
    </xdr:to>
    <xdr:sp macro="" textlink="">
      <xdr:nvSpPr>
        <xdr:cNvPr id="9" name="正方形/長方形 12"/>
        <xdr:cNvSpPr/>
      </xdr:nvSpPr>
      <xdr:spPr>
        <a:xfrm>
          <a:off x="4493559" y="818029"/>
          <a:ext cx="230112" cy="225069"/>
        </a:xfrm>
        <a:custGeom>
          <a:avLst/>
          <a:gdLst/>
          <a:ahLst/>
          <a:cxnLst/>
          <a:rect l="l" t="t" r="r" b="b"/>
          <a:pathLst>
            <a:path w="231793" h="231793">
              <a:moveTo>
                <a:pt x="0" y="0"/>
              </a:moveTo>
              <a:lnTo>
                <a:pt x="231793" y="0"/>
              </a:lnTo>
              <a:cubicBezTo>
                <a:pt x="103777" y="0"/>
                <a:pt x="0" y="103777"/>
                <a:pt x="0" y="231793"/>
              </a:cubicBezTo>
              <a:close/>
            </a:path>
          </a:pathLst>
        </a:cu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628357</xdr:colOff>
      <xdr:row>3</xdr:row>
      <xdr:rowOff>0</xdr:rowOff>
    </xdr:from>
    <xdr:to>
      <xdr:col>18</xdr:col>
      <xdr:colOff>0</xdr:colOff>
      <xdr:row>4</xdr:row>
      <xdr:rowOff>79392</xdr:rowOff>
    </xdr:to>
    <xdr:sp macro="" textlink="">
      <xdr:nvSpPr>
        <xdr:cNvPr id="10" name="正方形/長方形 12"/>
        <xdr:cNvSpPr/>
      </xdr:nvSpPr>
      <xdr:spPr>
        <a:xfrm flipH="1">
          <a:off x="10782007" y="809625"/>
          <a:ext cx="228893" cy="222267"/>
        </a:xfrm>
        <a:custGeom>
          <a:avLst/>
          <a:gdLst/>
          <a:ahLst/>
          <a:cxnLst/>
          <a:rect l="l" t="t" r="r" b="b"/>
          <a:pathLst>
            <a:path w="231793" h="231793">
              <a:moveTo>
                <a:pt x="0" y="0"/>
              </a:moveTo>
              <a:lnTo>
                <a:pt x="231793" y="0"/>
              </a:lnTo>
              <a:cubicBezTo>
                <a:pt x="103777" y="0"/>
                <a:pt x="0" y="103777"/>
                <a:pt x="0" y="231793"/>
              </a:cubicBezTo>
              <a:close/>
            </a:path>
          </a:pathLst>
        </a:cu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17</xdr:row>
      <xdr:rowOff>251912</xdr:rowOff>
    </xdr:from>
    <xdr:to>
      <xdr:col>10</xdr:col>
      <xdr:colOff>50818</xdr:colOff>
      <xdr:row>19</xdr:row>
      <xdr:rowOff>0</xdr:rowOff>
    </xdr:to>
    <xdr:sp macro="" textlink="">
      <xdr:nvSpPr>
        <xdr:cNvPr id="11" name="正方形/長方形 12"/>
        <xdr:cNvSpPr/>
      </xdr:nvSpPr>
      <xdr:spPr>
        <a:xfrm flipV="1">
          <a:off x="4489174" y="4177869"/>
          <a:ext cx="233035" cy="220196"/>
        </a:xfrm>
        <a:custGeom>
          <a:avLst/>
          <a:gdLst/>
          <a:ahLst/>
          <a:cxnLst/>
          <a:rect l="l" t="t" r="r" b="b"/>
          <a:pathLst>
            <a:path w="231793" h="231793">
              <a:moveTo>
                <a:pt x="0" y="0"/>
              </a:moveTo>
              <a:lnTo>
                <a:pt x="231793" y="0"/>
              </a:lnTo>
              <a:cubicBezTo>
                <a:pt x="103777" y="0"/>
                <a:pt x="0" y="103777"/>
                <a:pt x="0" y="231793"/>
              </a:cubicBezTo>
              <a:close/>
            </a:path>
          </a:pathLst>
        </a:cu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628357</xdr:colOff>
      <xdr:row>17</xdr:row>
      <xdr:rowOff>251912</xdr:rowOff>
    </xdr:from>
    <xdr:to>
      <xdr:col>18</xdr:col>
      <xdr:colOff>0</xdr:colOff>
      <xdr:row>19</xdr:row>
      <xdr:rowOff>0</xdr:rowOff>
    </xdr:to>
    <xdr:sp macro="" textlink="">
      <xdr:nvSpPr>
        <xdr:cNvPr id="12" name="正方形/長方形 12"/>
        <xdr:cNvSpPr/>
      </xdr:nvSpPr>
      <xdr:spPr>
        <a:xfrm flipH="1" flipV="1">
          <a:off x="9573574" y="4177869"/>
          <a:ext cx="233035" cy="220196"/>
        </a:xfrm>
        <a:custGeom>
          <a:avLst/>
          <a:gdLst/>
          <a:ahLst/>
          <a:cxnLst/>
          <a:rect l="l" t="t" r="r" b="b"/>
          <a:pathLst>
            <a:path w="231793" h="231793">
              <a:moveTo>
                <a:pt x="0" y="0"/>
              </a:moveTo>
              <a:lnTo>
                <a:pt x="231793" y="0"/>
              </a:lnTo>
              <a:cubicBezTo>
                <a:pt x="103777" y="0"/>
                <a:pt x="0" y="103777"/>
                <a:pt x="0" y="231793"/>
              </a:cubicBezTo>
              <a:close/>
            </a:path>
          </a:pathLst>
        </a:cu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145672</xdr:colOff>
      <xdr:row>3</xdr:row>
      <xdr:rowOff>2801</xdr:rowOff>
    </xdr:to>
    <xdr:sp macro="" textlink="">
      <xdr:nvSpPr>
        <xdr:cNvPr id="15" name="正方形/長方形 21"/>
        <xdr:cNvSpPr/>
      </xdr:nvSpPr>
      <xdr:spPr>
        <a:xfrm>
          <a:off x="5310188" y="666750"/>
          <a:ext cx="145672" cy="145676"/>
        </a:xfrm>
        <a:custGeom>
          <a:avLst/>
          <a:gdLst/>
          <a:ahLst/>
          <a:cxnLst/>
          <a:rect l="l" t="t" r="r" b="b"/>
          <a:pathLst>
            <a:path w="145672" h="145676">
              <a:moveTo>
                <a:pt x="0" y="145676"/>
              </a:moveTo>
              <a:lnTo>
                <a:pt x="0" y="145676"/>
              </a:lnTo>
              <a:lnTo>
                <a:pt x="0" y="145676"/>
              </a:lnTo>
              <a:close/>
              <a:moveTo>
                <a:pt x="0" y="0"/>
              </a:moveTo>
              <a:lnTo>
                <a:pt x="145672" y="0"/>
              </a:lnTo>
              <a:cubicBezTo>
                <a:pt x="65220" y="2"/>
                <a:pt x="0" y="65223"/>
                <a:pt x="0" y="145676"/>
              </a:cubicBezTo>
              <a:cubicBezTo>
                <a:pt x="0" y="145675"/>
                <a:pt x="0" y="145675"/>
                <a:pt x="0" y="145675"/>
              </a:cubicBezTo>
              <a:close/>
            </a:path>
          </a:pathLst>
        </a:cu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663953</xdr:colOff>
      <xdr:row>2</xdr:row>
      <xdr:rowOff>0</xdr:rowOff>
    </xdr:from>
    <xdr:to>
      <xdr:col>16</xdr:col>
      <xdr:colOff>0</xdr:colOff>
      <xdr:row>3</xdr:row>
      <xdr:rowOff>2801</xdr:rowOff>
    </xdr:to>
    <xdr:sp macro="" textlink="">
      <xdr:nvSpPr>
        <xdr:cNvPr id="16" name="正方形/長方形 21"/>
        <xdr:cNvSpPr/>
      </xdr:nvSpPr>
      <xdr:spPr>
        <a:xfrm flipH="1">
          <a:off x="8771409" y="666750"/>
          <a:ext cx="145672" cy="145676"/>
        </a:xfrm>
        <a:custGeom>
          <a:avLst/>
          <a:gdLst/>
          <a:ahLst/>
          <a:cxnLst/>
          <a:rect l="l" t="t" r="r" b="b"/>
          <a:pathLst>
            <a:path w="145672" h="145676">
              <a:moveTo>
                <a:pt x="0" y="145676"/>
              </a:moveTo>
              <a:lnTo>
                <a:pt x="0" y="145676"/>
              </a:lnTo>
              <a:lnTo>
                <a:pt x="0" y="145676"/>
              </a:lnTo>
              <a:close/>
              <a:moveTo>
                <a:pt x="0" y="0"/>
              </a:moveTo>
              <a:lnTo>
                <a:pt x="145672" y="0"/>
              </a:lnTo>
              <a:cubicBezTo>
                <a:pt x="65220" y="2"/>
                <a:pt x="0" y="65223"/>
                <a:pt x="0" y="145676"/>
              </a:cubicBezTo>
              <a:cubicBezTo>
                <a:pt x="0" y="145675"/>
                <a:pt x="0" y="145675"/>
                <a:pt x="0" y="145675"/>
              </a:cubicBezTo>
              <a:close/>
            </a:path>
          </a:pathLst>
        </a:cu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572641</xdr:colOff>
      <xdr:row>3</xdr:row>
      <xdr:rowOff>0</xdr:rowOff>
    </xdr:from>
    <xdr:to>
      <xdr:col>16</xdr:col>
      <xdr:colOff>45719</xdr:colOff>
      <xdr:row>4</xdr:row>
      <xdr:rowOff>149485</xdr:rowOff>
    </xdr:to>
    <xdr:sp macro="" textlink="">
      <xdr:nvSpPr>
        <xdr:cNvPr id="22" name="正方形/長方形 25"/>
        <xdr:cNvSpPr/>
      </xdr:nvSpPr>
      <xdr:spPr>
        <a:xfrm>
          <a:off x="8684131" y="815340"/>
          <a:ext cx="284608" cy="294265"/>
        </a:xfrm>
        <a:custGeom>
          <a:avLst/>
          <a:gdLst/>
          <a:ahLst/>
          <a:cxnLst/>
          <a:rect l="l" t="t" r="r" b="b"/>
          <a:pathLst>
            <a:path w="284608" h="294265">
              <a:moveTo>
                <a:pt x="238889" y="0"/>
              </a:moveTo>
              <a:lnTo>
                <a:pt x="238889" y="4705"/>
              </a:lnTo>
              <a:lnTo>
                <a:pt x="284608" y="4705"/>
              </a:lnTo>
              <a:lnTo>
                <a:pt x="284608" y="149485"/>
              </a:lnTo>
              <a:lnTo>
                <a:pt x="284608" y="294265"/>
              </a:lnTo>
              <a:lnTo>
                <a:pt x="0" y="294265"/>
              </a:lnTo>
              <a:lnTo>
                <a:pt x="0" y="149485"/>
              </a:lnTo>
              <a:lnTo>
                <a:pt x="91312" y="149485"/>
              </a:lnTo>
              <a:cubicBezTo>
                <a:pt x="172816" y="149483"/>
                <a:pt x="238889" y="82556"/>
                <a:pt x="238889" y="0"/>
              </a:cubicBezTo>
              <a:close/>
            </a:path>
          </a:pathLst>
        </a:cu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26"/>
  <sheetViews>
    <sheetView showGridLines="0" showRowColHeaders="0" tabSelected="1" zoomScaleNormal="100" workbookViewId="0">
      <pane xSplit="21" ySplit="25" topLeftCell="V26" activePane="bottomRight" state="frozen"/>
      <selection pane="topRight" activeCell="U1" sqref="U1"/>
      <selection pane="bottomLeft" activeCell="A26" sqref="A26"/>
      <selection pane="bottomRight" activeCell="F5" sqref="F5:F6"/>
    </sheetView>
  </sheetViews>
  <sheetFormatPr defaultColWidth="0" defaultRowHeight="26.25" customHeight="1" zeroHeight="1" x14ac:dyDescent="0.15"/>
  <cols>
    <col min="1" max="1" width="5" style="8" customWidth="1"/>
    <col min="2" max="2" width="3.125" style="8" customWidth="1"/>
    <col min="3" max="7" width="11.25" style="8" customWidth="1"/>
    <col min="8" max="8" width="3.125" style="8" customWidth="1"/>
    <col min="9" max="10" width="2.375" style="8" customWidth="1"/>
    <col min="11" max="11" width="8.75" style="8" customWidth="1"/>
    <col min="12" max="12" width="10.625" style="8" customWidth="1"/>
    <col min="13" max="13" width="12.5" style="8" customWidth="1"/>
    <col min="14" max="14" width="10" style="8" customWidth="1"/>
    <col min="15" max="15" width="3.5" style="8" bestFit="1" customWidth="1"/>
    <col min="16" max="16" width="10.625" style="8" customWidth="1"/>
    <col min="17" max="17" width="8.75" style="8" customWidth="1"/>
    <col min="18" max="18" width="2.5" style="8" customWidth="1"/>
    <col min="19" max="22" width="11.25" style="8" customWidth="1"/>
    <col min="23" max="16384" width="11.25" style="8" hidden="1"/>
  </cols>
  <sheetData>
    <row r="1" spans="2:20" ht="26.25" customHeight="1" x14ac:dyDescent="0.15">
      <c r="B1" s="20" t="s">
        <v>10</v>
      </c>
    </row>
    <row r="2" spans="2:20" ht="11.25" customHeight="1" x14ac:dyDescent="0.15">
      <c r="G2" s="9"/>
      <c r="H2" s="9"/>
      <c r="I2" s="9"/>
    </row>
    <row r="3" spans="2:20" ht="11.25" customHeight="1" x14ac:dyDescent="0.15">
      <c r="B3" s="43" t="s">
        <v>20</v>
      </c>
      <c r="C3" s="43"/>
      <c r="D3" s="43"/>
      <c r="E3" s="43"/>
      <c r="F3" s="43"/>
      <c r="G3" s="43"/>
      <c r="H3" s="25"/>
      <c r="I3" s="9"/>
      <c r="J3" s="9"/>
      <c r="K3" s="9"/>
      <c r="L3" s="41" t="s">
        <v>11</v>
      </c>
      <c r="M3" s="41"/>
      <c r="N3" s="41"/>
      <c r="O3" s="41"/>
      <c r="P3" s="41"/>
      <c r="Q3" s="10"/>
      <c r="R3" s="9"/>
      <c r="S3" s="9"/>
      <c r="T3" s="9"/>
    </row>
    <row r="4" spans="2:20" ht="11.25" customHeight="1" x14ac:dyDescent="0.15">
      <c r="B4" s="43"/>
      <c r="C4" s="43"/>
      <c r="D4" s="43"/>
      <c r="E4" s="43"/>
      <c r="F4" s="43"/>
      <c r="G4" s="43"/>
      <c r="H4" s="25"/>
      <c r="I4" s="9"/>
      <c r="J4" s="2"/>
      <c r="K4" s="2"/>
      <c r="L4" s="41"/>
      <c r="M4" s="41"/>
      <c r="N4" s="41"/>
      <c r="O4" s="41"/>
      <c r="P4" s="41"/>
      <c r="Q4" s="5"/>
      <c r="R4" s="2"/>
      <c r="S4" s="9"/>
      <c r="T4" s="9"/>
    </row>
    <row r="5" spans="2:20" ht="22.5" customHeight="1" x14ac:dyDescent="0.15">
      <c r="D5" s="44" t="s">
        <v>12</v>
      </c>
      <c r="E5" s="44"/>
      <c r="F5" s="45"/>
      <c r="I5" s="9"/>
      <c r="J5" s="2"/>
      <c r="K5" s="40" t="s">
        <v>13</v>
      </c>
      <c r="L5" s="40"/>
      <c r="M5" s="40" t="s">
        <v>14</v>
      </c>
      <c r="N5" s="40"/>
      <c r="O5" s="40"/>
      <c r="P5" s="40"/>
      <c r="Q5" s="40"/>
      <c r="R5" s="2"/>
      <c r="S5" s="9"/>
      <c r="T5" s="9"/>
    </row>
    <row r="6" spans="2:20" ht="6" customHeight="1" x14ac:dyDescent="0.15">
      <c r="D6" s="44"/>
      <c r="E6" s="44"/>
      <c r="F6" s="45"/>
      <c r="I6" s="9"/>
      <c r="J6" s="2"/>
      <c r="K6" s="40"/>
      <c r="L6" s="40"/>
      <c r="M6" s="40"/>
      <c r="N6" s="40"/>
      <c r="O6" s="40"/>
      <c r="P6" s="40"/>
      <c r="Q6" s="40"/>
      <c r="R6" s="2"/>
      <c r="S6" s="9"/>
      <c r="T6" s="9"/>
    </row>
    <row r="7" spans="2:20" ht="6" customHeight="1" x14ac:dyDescent="0.15">
      <c r="I7" s="9"/>
      <c r="J7" s="2"/>
      <c r="K7" s="2"/>
      <c r="L7" s="3"/>
      <c r="M7" s="3"/>
      <c r="N7" s="3"/>
      <c r="O7" s="3"/>
      <c r="P7" s="3"/>
      <c r="Q7" s="3"/>
      <c r="R7" s="2"/>
      <c r="S7" s="9"/>
      <c r="T7" s="9"/>
    </row>
    <row r="8" spans="2:20" ht="26.25" customHeight="1" x14ac:dyDescent="0.15">
      <c r="B8" s="21"/>
      <c r="C8" s="32" t="s">
        <v>22</v>
      </c>
      <c r="D8" s="33"/>
      <c r="E8" s="33"/>
      <c r="F8" s="33"/>
      <c r="G8" s="33"/>
      <c r="H8" s="21"/>
      <c r="I8" s="9"/>
      <c r="J8" s="2"/>
      <c r="K8" s="11"/>
      <c r="L8" s="12"/>
      <c r="M8" s="12"/>
      <c r="N8" s="13" t="s">
        <v>3</v>
      </c>
      <c r="O8" s="13" t="s">
        <v>4</v>
      </c>
      <c r="P8" s="13" t="s">
        <v>5</v>
      </c>
      <c r="Q8" s="14"/>
      <c r="R8" s="2"/>
      <c r="S8" s="9"/>
      <c r="T8" s="9"/>
    </row>
    <row r="9" spans="2:20" ht="26.25" customHeight="1" x14ac:dyDescent="0.15">
      <c r="B9" s="21"/>
      <c r="C9" s="33"/>
      <c r="D9" s="33"/>
      <c r="E9" s="33"/>
      <c r="F9" s="33"/>
      <c r="G9" s="33"/>
      <c r="H9" s="25"/>
      <c r="I9" s="9"/>
      <c r="J9" s="2"/>
      <c r="K9" s="15"/>
      <c r="L9" s="16"/>
      <c r="M9" s="36" t="s">
        <v>18</v>
      </c>
      <c r="N9" s="36"/>
      <c r="O9" s="36"/>
      <c r="P9" s="36"/>
      <c r="Q9" s="37"/>
      <c r="R9" s="2"/>
      <c r="S9" s="9"/>
      <c r="T9" s="9"/>
    </row>
    <row r="10" spans="2:20" ht="6" customHeight="1" x14ac:dyDescent="0.15">
      <c r="B10" s="23"/>
      <c r="C10" s="23"/>
      <c r="D10" s="23"/>
      <c r="E10" s="23"/>
      <c r="F10" s="23"/>
      <c r="G10" s="23"/>
      <c r="H10" s="23"/>
      <c r="I10" s="9"/>
      <c r="J10" s="2"/>
      <c r="K10" s="2"/>
      <c r="L10" s="2"/>
      <c r="M10" s="4"/>
      <c r="N10" s="4"/>
      <c r="O10" s="4"/>
      <c r="P10" s="4"/>
      <c r="Q10" s="4"/>
      <c r="R10" s="2"/>
      <c r="S10" s="9"/>
      <c r="T10" s="9"/>
    </row>
    <row r="11" spans="2:20" ht="26.25" customHeight="1" x14ac:dyDescent="0.15">
      <c r="B11" s="23"/>
      <c r="C11" s="34" t="str">
        <f>IF(F5="","",IF(Data!C2="未入力","",IF(Data!F2="なし","存在しない受付番号である又はデータが登録されていません。","")))</f>
        <v/>
      </c>
      <c r="D11" s="34"/>
      <c r="E11" s="34"/>
      <c r="F11" s="34"/>
      <c r="G11" s="34"/>
      <c r="H11" s="23"/>
      <c r="I11" s="9"/>
      <c r="J11" s="2"/>
      <c r="K11" s="11"/>
      <c r="L11" s="12"/>
      <c r="M11" s="12"/>
      <c r="N11" s="28" t="s">
        <v>5</v>
      </c>
      <c r="O11" s="28" t="s">
        <v>4</v>
      </c>
      <c r="P11" s="28" t="s">
        <v>6</v>
      </c>
      <c r="Q11" s="14"/>
      <c r="R11" s="2"/>
      <c r="S11" s="9"/>
      <c r="T11" s="9"/>
    </row>
    <row r="12" spans="2:20" ht="26.25" customHeight="1" x14ac:dyDescent="0.15">
      <c r="B12" s="6"/>
      <c r="C12" s="38" t="s">
        <v>15</v>
      </c>
      <c r="D12" s="38"/>
      <c r="E12" s="42" t="e">
        <f ca="1">INDIRECT("Data!C"&amp;Data!C2)</f>
        <v>#REF!</v>
      </c>
      <c r="F12" s="42"/>
      <c r="G12" s="42"/>
      <c r="H12" s="7"/>
      <c r="I12" s="9"/>
      <c r="J12" s="2"/>
      <c r="K12" s="15"/>
      <c r="L12" s="16"/>
      <c r="M12" s="16"/>
      <c r="N12" s="29"/>
      <c r="O12" s="29"/>
      <c r="P12" s="29"/>
      <c r="Q12" s="17"/>
      <c r="R12" s="2"/>
      <c r="S12" s="9"/>
      <c r="T12" s="9"/>
    </row>
    <row r="13" spans="2:20" ht="6" customHeight="1" x14ac:dyDescent="0.15">
      <c r="B13" s="22"/>
      <c r="C13" s="6"/>
      <c r="D13" s="6"/>
      <c r="E13" s="6"/>
      <c r="F13" s="6"/>
      <c r="G13" s="22"/>
      <c r="H13" s="22"/>
      <c r="I13" s="9"/>
      <c r="J13" s="2"/>
      <c r="K13" s="2"/>
      <c r="L13" s="2"/>
      <c r="M13" s="2"/>
      <c r="N13" s="5"/>
      <c r="O13" s="2"/>
      <c r="P13" s="5"/>
      <c r="Q13" s="5"/>
      <c r="R13" s="2"/>
      <c r="S13" s="9"/>
      <c r="T13" s="9"/>
    </row>
    <row r="14" spans="2:20" ht="26.25" customHeight="1" x14ac:dyDescent="0.15">
      <c r="B14" s="22"/>
      <c r="C14" s="6"/>
      <c r="D14" s="6"/>
      <c r="E14" s="6"/>
      <c r="F14" s="6"/>
      <c r="G14" s="6"/>
      <c r="H14" s="22"/>
      <c r="I14" s="9"/>
      <c r="J14" s="2"/>
      <c r="K14" s="11"/>
      <c r="L14" s="12"/>
      <c r="M14" s="12"/>
      <c r="N14" s="28" t="s">
        <v>6</v>
      </c>
      <c r="O14" s="28" t="s">
        <v>4</v>
      </c>
      <c r="P14" s="28" t="s">
        <v>7</v>
      </c>
      <c r="Q14" s="14"/>
      <c r="R14" s="2"/>
      <c r="S14" s="9"/>
      <c r="T14" s="9"/>
    </row>
    <row r="15" spans="2:20" ht="26.25" customHeight="1" x14ac:dyDescent="0.15">
      <c r="B15" s="6"/>
      <c r="C15" s="38" t="s">
        <v>16</v>
      </c>
      <c r="D15" s="38"/>
      <c r="E15" s="39" t="e">
        <f ca="1">INDIRECT("Data!D"&amp;Data!C2)</f>
        <v>#REF!</v>
      </c>
      <c r="F15" s="39"/>
      <c r="G15" s="39"/>
      <c r="H15" s="7"/>
      <c r="I15" s="9"/>
      <c r="J15" s="2"/>
      <c r="K15" s="15"/>
      <c r="L15" s="16"/>
      <c r="M15" s="16"/>
      <c r="N15" s="29"/>
      <c r="O15" s="29"/>
      <c r="P15" s="29"/>
      <c r="Q15" s="18"/>
      <c r="R15" s="2"/>
      <c r="S15" s="9"/>
      <c r="T15" s="9"/>
    </row>
    <row r="16" spans="2:20" ht="6" customHeight="1" x14ac:dyDescent="0.15">
      <c r="B16" s="6"/>
      <c r="C16" s="6"/>
      <c r="D16" s="6"/>
      <c r="E16" s="6"/>
      <c r="F16" s="6"/>
      <c r="G16" s="7"/>
      <c r="H16" s="7"/>
      <c r="I16" s="9"/>
      <c r="J16" s="2"/>
      <c r="K16" s="2"/>
      <c r="L16" s="2"/>
      <c r="M16" s="2"/>
      <c r="N16" s="2"/>
      <c r="O16" s="2"/>
      <c r="P16" s="2"/>
      <c r="Q16" s="2"/>
      <c r="R16" s="2"/>
      <c r="S16" s="9"/>
      <c r="T16" s="9"/>
    </row>
    <row r="17" spans="2:20" ht="26.25" customHeight="1" x14ac:dyDescent="0.15">
      <c r="B17" s="6"/>
      <c r="C17" s="30" t="s">
        <v>21</v>
      </c>
      <c r="D17" s="31"/>
      <c r="E17" s="31"/>
      <c r="F17" s="31"/>
      <c r="G17" s="31"/>
      <c r="H17" s="7"/>
      <c r="I17" s="9"/>
      <c r="J17" s="2"/>
      <c r="K17" s="11"/>
      <c r="L17" s="12"/>
      <c r="M17" s="12"/>
      <c r="N17" s="28" t="s">
        <v>8</v>
      </c>
      <c r="O17" s="28"/>
      <c r="P17" s="28"/>
      <c r="Q17" s="14"/>
      <c r="R17" s="2"/>
      <c r="S17" s="9"/>
      <c r="T17" s="9"/>
    </row>
    <row r="18" spans="2:20" ht="26.25" customHeight="1" x14ac:dyDescent="0.15">
      <c r="B18" s="6"/>
      <c r="C18" s="27"/>
      <c r="D18" s="27"/>
      <c r="E18" s="27"/>
      <c r="F18" s="27"/>
      <c r="G18" s="27"/>
      <c r="H18" s="7"/>
      <c r="I18" s="9"/>
      <c r="J18" s="2"/>
      <c r="K18" s="15"/>
      <c r="L18" s="16"/>
      <c r="M18" s="16"/>
      <c r="N18" s="35" t="s">
        <v>9</v>
      </c>
      <c r="O18" s="35"/>
      <c r="P18" s="35"/>
      <c r="Q18" s="19"/>
      <c r="R18" s="2"/>
      <c r="S18" s="9"/>
      <c r="T18" s="9"/>
    </row>
    <row r="19" spans="2:20" ht="11.25" customHeight="1" x14ac:dyDescent="0.15">
      <c r="G19" s="9"/>
      <c r="H19" s="9"/>
      <c r="I19" s="9"/>
      <c r="J19" s="2"/>
      <c r="K19" s="2"/>
      <c r="L19" s="2"/>
      <c r="M19" s="2"/>
      <c r="N19" s="2"/>
      <c r="O19" s="2"/>
      <c r="P19" s="2"/>
      <c r="Q19" s="2"/>
      <c r="R19" s="2"/>
      <c r="S19" s="9"/>
      <c r="T19" s="9"/>
    </row>
    <row r="20" spans="2:20" ht="11.25" customHeight="1" x14ac:dyDescent="0.15"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2:20" ht="26.25" customHeight="1" x14ac:dyDescent="0.15"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2:20" ht="26.25" customHeight="1" x14ac:dyDescent="0.15"/>
    <row r="23" spans="2:20" ht="26.25" customHeight="1" x14ac:dyDescent="0.15"/>
    <row r="24" spans="2:20" ht="26.25" customHeight="1" x14ac:dyDescent="0.15"/>
    <row r="25" spans="2:20" ht="26.25" customHeight="1" x14ac:dyDescent="0.15"/>
    <row r="26" spans="2:20" ht="26.25" customHeight="1" x14ac:dyDescent="0.15"/>
  </sheetData>
  <sheetProtection password="CAC5" sheet="1" objects="1" scenarios="1" selectLockedCells="1"/>
  <mergeCells count="23">
    <mergeCell ref="M5:Q6"/>
    <mergeCell ref="L3:P4"/>
    <mergeCell ref="E12:G12"/>
    <mergeCell ref="B3:G4"/>
    <mergeCell ref="D5:E6"/>
    <mergeCell ref="F5:F6"/>
    <mergeCell ref="K5:L6"/>
    <mergeCell ref="C18:G18"/>
    <mergeCell ref="O14:O15"/>
    <mergeCell ref="C17:G17"/>
    <mergeCell ref="C8:G9"/>
    <mergeCell ref="C11:G11"/>
    <mergeCell ref="O11:O12"/>
    <mergeCell ref="N17:P17"/>
    <mergeCell ref="N18:P18"/>
    <mergeCell ref="M9:Q9"/>
    <mergeCell ref="P11:P12"/>
    <mergeCell ref="N11:N12"/>
    <mergeCell ref="P14:P15"/>
    <mergeCell ref="N14:N15"/>
    <mergeCell ref="C12:D12"/>
    <mergeCell ref="C15:D15"/>
    <mergeCell ref="E15:G15"/>
  </mergeCells>
  <phoneticPr fontId="1"/>
  <conditionalFormatting sqref="E15:G15">
    <cfRule type="expression" dxfId="7" priority="5">
      <formula>IF($E$15="ステップ３",TRUE)</formula>
    </cfRule>
    <cfRule type="expression" dxfId="6" priority="6">
      <formula>IF($E$15="ステップ２",TRUE)</formula>
    </cfRule>
    <cfRule type="expression" dxfId="5" priority="7">
      <formula>IF($E$15="ステップ１",TRUE)</formula>
    </cfRule>
    <cfRule type="expression" dxfId="4" priority="8">
      <formula>IF($E$15="補正中",TRUE)</formula>
    </cfRule>
  </conditionalFormatting>
  <dataValidations count="1">
    <dataValidation type="whole" imeMode="disabled" operator="greaterThan" allowBlank="1" showInputMessage="1" showErrorMessage="1" error="半角数字で入力ください。" sqref="F5">
      <formula1>0</formula1>
    </dataValidation>
  </dataValidations>
  <printOptions horizontalCentered="1" verticalCentered="1"/>
  <pageMargins left="0.25" right="0.25" top="0.75" bottom="0.75" header="0.3" footer="0.3"/>
  <pageSetup paperSize="9" scale="96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9E9B128-DF4A-490A-8233-171E03B7CCF7}">
            <xm:f>IF(Data!$F$2="なし",TRUE)</xm:f>
            <x14:dxf>
              <font>
                <color theme="7" tint="0.59996337778862885"/>
              </font>
              <fill>
                <patternFill>
                  <bgColor theme="7" tint="0.59996337778862885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expression" priority="4" id="{B68F2E53-B060-4E48-8C71-562DD12D3BB9}">
            <xm:f>IF(Data!$C$2="未入力",TRUE)</xm:f>
            <x14:dxf>
              <font>
                <color theme="7" tint="0.59996337778862885"/>
              </font>
              <fill>
                <patternFill>
                  <bgColor theme="7" tint="0.59996337778862885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C12:G12 C15:G15</xm:sqref>
        </x14:conditionalFormatting>
        <x14:conditionalFormatting xmlns:xm="http://schemas.microsoft.com/office/excel/2006/main">
          <x14:cfRule type="expression" priority="1" id="{0796F286-70BA-4641-828B-90059A429B60}">
            <xm:f>IF(Data!$F$2="なし",TRUE)</xm:f>
            <x14:dxf>
              <font>
                <color theme="7" tint="0.59996337778862885"/>
              </font>
            </x14:dxf>
          </x14:cfRule>
          <x14:cfRule type="expression" priority="2" id="{FC9FB758-3EDC-4252-9F01-42D4B8A5591E}">
            <xm:f>IF(Data!$C$2="未入力",TRUE)</xm:f>
            <x14:dxf>
              <font>
                <color theme="7" tint="0.59996337778862885"/>
              </font>
            </x14:dxf>
          </x14:cfRule>
          <xm:sqref>C17:G17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4"/>
  <sheetViews>
    <sheetView workbookViewId="0">
      <pane ySplit="4" topLeftCell="A1048553" activePane="bottomLeft" state="frozen"/>
      <selection pane="bottomLeft" activeCell="C2" sqref="C2"/>
    </sheetView>
  </sheetViews>
  <sheetFormatPr defaultRowHeight="13.5" zeroHeight="1" x14ac:dyDescent="0.15"/>
  <sheetData>
    <row r="1" spans="2:6" x14ac:dyDescent="0.15"/>
    <row r="2" spans="2:6" x14ac:dyDescent="0.15">
      <c r="B2" s="26" t="s">
        <v>0</v>
      </c>
      <c r="C2" s="1" t="str">
        <f>IF(ISERROR(MATCH(Main!F5,Data!B5:B52,0))=TRUE,"該当なし",MATCH(Main!F5,Data!B5:B52,0)+4)</f>
        <v>該当なし</v>
      </c>
      <c r="E2" s="26" t="s">
        <v>19</v>
      </c>
      <c r="F2" s="1" t="str">
        <f ca="1">IF(C2="該当なし","なし",IF(INDIRECT("D"&amp;C2)="","なし","あり"))</f>
        <v>なし</v>
      </c>
    </row>
    <row r="3" spans="2:6" x14ac:dyDescent="0.15"/>
    <row r="4" spans="2:6" x14ac:dyDescent="0.15">
      <c r="B4" s="26" t="s">
        <v>1</v>
      </c>
      <c r="C4" s="26" t="s">
        <v>2</v>
      </c>
      <c r="D4" s="26" t="s">
        <v>17</v>
      </c>
    </row>
    <row r="5" spans="2:6" hidden="1" x14ac:dyDescent="0.15">
      <c r="B5">
        <v>371</v>
      </c>
      <c r="C5" s="24">
        <v>43516</v>
      </c>
      <c r="D5" t="s">
        <v>26</v>
      </c>
    </row>
    <row r="6" spans="2:6" hidden="1" x14ac:dyDescent="0.15">
      <c r="B6">
        <v>375</v>
      </c>
      <c r="C6" s="24">
        <v>43516</v>
      </c>
      <c r="D6" t="s">
        <v>26</v>
      </c>
    </row>
    <row r="7" spans="2:6" hidden="1" x14ac:dyDescent="0.15">
      <c r="B7">
        <v>388</v>
      </c>
      <c r="C7" s="24">
        <v>43517</v>
      </c>
      <c r="D7" t="s">
        <v>26</v>
      </c>
    </row>
    <row r="8" spans="2:6" hidden="1" x14ac:dyDescent="0.15">
      <c r="B8">
        <v>420</v>
      </c>
      <c r="C8" s="24">
        <v>43521</v>
      </c>
      <c r="D8" t="s">
        <v>23</v>
      </c>
    </row>
    <row r="9" spans="2:6" hidden="1" x14ac:dyDescent="0.15">
      <c r="B9">
        <v>399</v>
      </c>
      <c r="C9" s="24">
        <v>43522</v>
      </c>
      <c r="D9" t="s">
        <v>26</v>
      </c>
    </row>
    <row r="10" spans="2:6" hidden="1" x14ac:dyDescent="0.15">
      <c r="B10">
        <v>387</v>
      </c>
      <c r="C10" s="24">
        <v>43521</v>
      </c>
      <c r="D10" t="s">
        <v>26</v>
      </c>
    </row>
    <row r="11" spans="2:6" hidden="1" x14ac:dyDescent="0.15">
      <c r="B11">
        <v>407</v>
      </c>
      <c r="C11" s="24">
        <v>43523</v>
      </c>
      <c r="D11" t="s">
        <v>26</v>
      </c>
    </row>
    <row r="12" spans="2:6" hidden="1" x14ac:dyDescent="0.15">
      <c r="B12">
        <v>419</v>
      </c>
      <c r="C12" s="24">
        <v>43523</v>
      </c>
      <c r="D12" t="s">
        <v>26</v>
      </c>
    </row>
    <row r="13" spans="2:6" hidden="1" x14ac:dyDescent="0.15">
      <c r="B13">
        <v>372</v>
      </c>
      <c r="C13" s="24">
        <v>43524</v>
      </c>
      <c r="D13" t="s">
        <v>25</v>
      </c>
    </row>
    <row r="14" spans="2:6" hidden="1" x14ac:dyDescent="0.15">
      <c r="B14">
        <v>418</v>
      </c>
      <c r="C14" s="24">
        <v>43524</v>
      </c>
      <c r="D14" t="s">
        <v>23</v>
      </c>
    </row>
    <row r="15" spans="2:6" hidden="1" x14ac:dyDescent="0.15">
      <c r="B15">
        <v>397</v>
      </c>
      <c r="C15" s="24">
        <v>43525</v>
      </c>
      <c r="D15" t="s">
        <v>26</v>
      </c>
    </row>
    <row r="16" spans="2:6" hidden="1" x14ac:dyDescent="0.15">
      <c r="B16">
        <v>393</v>
      </c>
      <c r="C16" s="24">
        <v>43525</v>
      </c>
      <c r="D16" t="s">
        <v>26</v>
      </c>
    </row>
    <row r="17" spans="2:4" hidden="1" x14ac:dyDescent="0.15">
      <c r="B17">
        <v>409</v>
      </c>
      <c r="C17" s="24">
        <v>43528</v>
      </c>
      <c r="D17" t="s">
        <v>26</v>
      </c>
    </row>
    <row r="18" spans="2:4" hidden="1" x14ac:dyDescent="0.15">
      <c r="B18">
        <v>390</v>
      </c>
      <c r="C18" s="24">
        <v>43530</v>
      </c>
      <c r="D18" t="s">
        <v>23</v>
      </c>
    </row>
    <row r="19" spans="2:4" hidden="1" x14ac:dyDescent="0.15">
      <c r="B19">
        <v>343</v>
      </c>
      <c r="C19" s="24">
        <v>43531</v>
      </c>
      <c r="D19" t="s">
        <v>26</v>
      </c>
    </row>
    <row r="20" spans="2:4" hidden="1" x14ac:dyDescent="0.15">
      <c r="B20">
        <v>398</v>
      </c>
      <c r="C20" s="24">
        <v>43532</v>
      </c>
      <c r="D20" t="s">
        <v>26</v>
      </c>
    </row>
    <row r="21" spans="2:4" hidden="1" x14ac:dyDescent="0.15">
      <c r="B21">
        <v>406</v>
      </c>
      <c r="C21" s="24">
        <v>43535</v>
      </c>
      <c r="D21" t="s">
        <v>25</v>
      </c>
    </row>
    <row r="22" spans="2:4" hidden="1" x14ac:dyDescent="0.15">
      <c r="B22">
        <v>349</v>
      </c>
      <c r="C22" s="24">
        <v>43510</v>
      </c>
      <c r="D22" t="s">
        <v>26</v>
      </c>
    </row>
    <row r="23" spans="2:4" hidden="1" x14ac:dyDescent="0.15">
      <c r="B23">
        <v>359</v>
      </c>
      <c r="C23" s="24">
        <v>43514</v>
      </c>
      <c r="D23" t="s">
        <v>26</v>
      </c>
    </row>
    <row r="24" spans="2:4" hidden="1" x14ac:dyDescent="0.15">
      <c r="B24">
        <v>373</v>
      </c>
      <c r="C24" s="24">
        <v>43514</v>
      </c>
      <c r="D24" t="s">
        <v>26</v>
      </c>
    </row>
    <row r="25" spans="2:4" hidden="1" x14ac:dyDescent="0.15">
      <c r="B25">
        <v>348</v>
      </c>
      <c r="C25" s="24">
        <v>43515</v>
      </c>
      <c r="D25" t="s">
        <v>26</v>
      </c>
    </row>
    <row r="26" spans="2:4" hidden="1" x14ac:dyDescent="0.15">
      <c r="B26">
        <v>352</v>
      </c>
      <c r="C26" s="24">
        <v>43515</v>
      </c>
      <c r="D26" t="s">
        <v>23</v>
      </c>
    </row>
    <row r="27" spans="2:4" hidden="1" x14ac:dyDescent="0.15">
      <c r="B27">
        <v>360</v>
      </c>
      <c r="C27" s="24">
        <v>43515</v>
      </c>
      <c r="D27" t="s">
        <v>26</v>
      </c>
    </row>
    <row r="28" spans="2:4" hidden="1" x14ac:dyDescent="0.15">
      <c r="B28">
        <v>363</v>
      </c>
      <c r="C28" s="24">
        <v>43515</v>
      </c>
      <c r="D28" t="s">
        <v>25</v>
      </c>
    </row>
    <row r="29" spans="2:4" hidden="1" x14ac:dyDescent="0.15">
      <c r="B29">
        <v>380</v>
      </c>
      <c r="C29" s="24">
        <v>43517</v>
      </c>
      <c r="D29" t="s">
        <v>26</v>
      </c>
    </row>
    <row r="30" spans="2:4" hidden="1" x14ac:dyDescent="0.15">
      <c r="B30">
        <v>392</v>
      </c>
      <c r="C30" s="24">
        <v>43517</v>
      </c>
      <c r="D30" t="s">
        <v>26</v>
      </c>
    </row>
    <row r="31" spans="2:4" hidden="1" x14ac:dyDescent="0.15">
      <c r="B31">
        <v>396</v>
      </c>
      <c r="C31" s="24">
        <v>43518</v>
      </c>
      <c r="D31" t="s">
        <v>26</v>
      </c>
    </row>
    <row r="32" spans="2:4" hidden="1" x14ac:dyDescent="0.15">
      <c r="B32">
        <v>416</v>
      </c>
      <c r="C32" s="24">
        <v>43518</v>
      </c>
      <c r="D32" t="s">
        <v>26</v>
      </c>
    </row>
    <row r="33" spans="2:4" hidden="1" x14ac:dyDescent="0.15">
      <c r="B33">
        <v>400</v>
      </c>
      <c r="C33" s="24">
        <v>43518</v>
      </c>
      <c r="D33" t="s">
        <v>24</v>
      </c>
    </row>
    <row r="34" spans="2:4" hidden="1" x14ac:dyDescent="0.15">
      <c r="B34">
        <v>412</v>
      </c>
      <c r="C34" s="24">
        <v>43518</v>
      </c>
      <c r="D34" t="s">
        <v>23</v>
      </c>
    </row>
    <row r="35" spans="2:4" hidden="1" x14ac:dyDescent="0.15">
      <c r="B35">
        <v>383</v>
      </c>
      <c r="C35" s="24">
        <v>43521</v>
      </c>
      <c r="D35" t="s">
        <v>26</v>
      </c>
    </row>
    <row r="36" spans="2:4" hidden="1" x14ac:dyDescent="0.15">
      <c r="B36">
        <v>364</v>
      </c>
      <c r="C36" s="24">
        <v>43521</v>
      </c>
      <c r="D36" t="s">
        <v>26</v>
      </c>
    </row>
    <row r="37" spans="2:4" hidden="1" x14ac:dyDescent="0.15">
      <c r="B37">
        <v>391</v>
      </c>
      <c r="C37" s="24">
        <v>43521</v>
      </c>
      <c r="D37" t="s">
        <v>26</v>
      </c>
    </row>
    <row r="38" spans="2:4" hidden="1" x14ac:dyDescent="0.15">
      <c r="B38">
        <v>395</v>
      </c>
      <c r="C38" s="24">
        <v>43522</v>
      </c>
      <c r="D38" t="s">
        <v>26</v>
      </c>
    </row>
    <row r="39" spans="2:4" hidden="1" x14ac:dyDescent="0.15">
      <c r="B39">
        <v>411</v>
      </c>
      <c r="C39" s="24">
        <v>43523</v>
      </c>
      <c r="D39" t="s">
        <v>26</v>
      </c>
    </row>
    <row r="40" spans="2:4" hidden="1" x14ac:dyDescent="0.15">
      <c r="B40">
        <v>368</v>
      </c>
      <c r="C40" s="24">
        <v>43523</v>
      </c>
      <c r="D40" t="s">
        <v>26</v>
      </c>
    </row>
    <row r="41" spans="2:4" hidden="1" x14ac:dyDescent="0.15">
      <c r="B41">
        <v>410</v>
      </c>
      <c r="C41" s="24">
        <v>43523</v>
      </c>
      <c r="D41" t="s">
        <v>26</v>
      </c>
    </row>
    <row r="42" spans="2:4" hidden="1" x14ac:dyDescent="0.15">
      <c r="B42">
        <v>414</v>
      </c>
      <c r="C42" s="24">
        <v>43524</v>
      </c>
      <c r="D42" t="s">
        <v>23</v>
      </c>
    </row>
    <row r="43" spans="2:4" hidden="1" x14ac:dyDescent="0.15">
      <c r="B43">
        <v>385</v>
      </c>
      <c r="C43">
        <v>43524</v>
      </c>
      <c r="D43" t="s">
        <v>26</v>
      </c>
    </row>
    <row r="44" spans="2:4" hidden="1" x14ac:dyDescent="0.15">
      <c r="B44">
        <v>389</v>
      </c>
      <c r="C44">
        <v>43524</v>
      </c>
      <c r="D44" t="s">
        <v>26</v>
      </c>
    </row>
    <row r="45" spans="2:4" hidden="1" x14ac:dyDescent="0.15">
      <c r="B45">
        <v>405</v>
      </c>
      <c r="C45">
        <v>43525</v>
      </c>
      <c r="D45" t="s">
        <v>26</v>
      </c>
    </row>
    <row r="46" spans="2:4" hidden="1" x14ac:dyDescent="0.15">
      <c r="B46">
        <v>413</v>
      </c>
      <c r="C46">
        <v>43528</v>
      </c>
      <c r="D46" t="s">
        <v>26</v>
      </c>
    </row>
    <row r="47" spans="2:4" hidden="1" x14ac:dyDescent="0.15">
      <c r="B47">
        <v>376</v>
      </c>
      <c r="C47">
        <v>43528</v>
      </c>
      <c r="D47" t="s">
        <v>26</v>
      </c>
    </row>
    <row r="48" spans="2:4" hidden="1" x14ac:dyDescent="0.15">
      <c r="B48">
        <v>380</v>
      </c>
      <c r="C48">
        <v>43530</v>
      </c>
      <c r="D48" t="s">
        <v>26</v>
      </c>
    </row>
    <row r="49" spans="2:4" hidden="1" x14ac:dyDescent="0.15">
      <c r="B49">
        <v>381</v>
      </c>
      <c r="C49">
        <v>43532</v>
      </c>
      <c r="D49" t="s">
        <v>26</v>
      </c>
    </row>
    <row r="50" spans="2:4" hidden="1" x14ac:dyDescent="0.15">
      <c r="B50">
        <v>382</v>
      </c>
      <c r="C50">
        <v>43532</v>
      </c>
      <c r="D50" t="s">
        <v>25</v>
      </c>
    </row>
    <row r="51" spans="2:4" hidden="1" x14ac:dyDescent="0.15">
      <c r="B51">
        <v>394</v>
      </c>
      <c r="C51">
        <v>43532</v>
      </c>
      <c r="D51" t="s">
        <v>25</v>
      </c>
    </row>
    <row r="52" spans="2:4" hidden="1" x14ac:dyDescent="0.15">
      <c r="B52">
        <v>417</v>
      </c>
      <c r="C52">
        <v>43556</v>
      </c>
      <c r="D52" t="s">
        <v>24</v>
      </c>
    </row>
    <row r="53" spans="2:4" hidden="1" x14ac:dyDescent="0.15"/>
    <row r="54" spans="2:4" hidden="1" x14ac:dyDescent="0.15"/>
    <row r="55" spans="2:4" hidden="1" x14ac:dyDescent="0.15"/>
    <row r="56" spans="2:4" hidden="1" x14ac:dyDescent="0.15"/>
    <row r="57" spans="2:4" hidden="1" x14ac:dyDescent="0.15"/>
    <row r="58" spans="2:4" hidden="1" x14ac:dyDescent="0.15"/>
    <row r="59" spans="2:4" hidden="1" x14ac:dyDescent="0.15"/>
    <row r="60" spans="2:4" hidden="1" x14ac:dyDescent="0.15"/>
    <row r="61" spans="2:4" hidden="1" x14ac:dyDescent="0.15"/>
    <row r="62" spans="2:4" hidden="1" x14ac:dyDescent="0.15"/>
    <row r="63" spans="2:4" hidden="1" x14ac:dyDescent="0.15"/>
    <row r="64" spans="2:4" hidden="1" x14ac:dyDescent="0.15"/>
  </sheetData>
  <sheetProtection password="CAC5" sheet="1" objects="1" scenarios="1" selectLockedCells="1" selectUn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Main</vt:lpstr>
      <vt:lpstr>Data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循環型社会推進課　山野技師</dc:creator>
  <cp:lastModifiedBy>循環型社会推進課　山野技師</cp:lastModifiedBy>
  <cp:lastPrinted>2019-02-08T05:12:35Z</cp:lastPrinted>
  <dcterms:created xsi:type="dcterms:W3CDTF">2019-02-08T01:18:00Z</dcterms:created>
  <dcterms:modified xsi:type="dcterms:W3CDTF">2019-04-10T06:54:51Z</dcterms:modified>
</cp:coreProperties>
</file>