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490" windowHeight="7420" activeTab="0"/>
  </bookViews>
  <sheets>
    <sheet name="下請割合比較表" sheetId="1" r:id="rId1"/>
  </sheets>
  <definedNames>
    <definedName name="_xlnm.Print_Area" localSheetId="0">'下請割合比較表'!$A$1:$L$61</definedName>
  </definedNames>
  <calcPr fullCalcOnLoad="1"/>
</workbook>
</file>

<file path=xl/sharedStrings.xml><?xml version="1.0" encoding="utf-8"?>
<sst xmlns="http://schemas.openxmlformats.org/spreadsheetml/2006/main" count="66" uniqueCount="49">
  <si>
    <t>（２）</t>
  </si>
  <si>
    <t>（３）</t>
  </si>
  <si>
    <t>（４）</t>
  </si>
  <si>
    <t>府内企業の下請状況比較表</t>
  </si>
  <si>
    <t>（１）</t>
  </si>
  <si>
    <t>入札時予定していた下請状況</t>
  </si>
  <si>
    <t>下請施工の割合</t>
  </si>
  <si>
    <t>自社施工の割合【100%-(1)】</t>
  </si>
  <si>
    <t>(1)のうち府内企業が占める割合</t>
  </si>
  <si>
    <t>％</t>
  </si>
  <si>
    <t>(1)のうち府外企業が占める割合【100%-(3)】</t>
  </si>
  <si>
    <t>円</t>
  </si>
  <si>
    <t>最終の下請状況</t>
  </si>
  <si>
    <t>項　　　目</t>
  </si>
  <si>
    <t>割  合</t>
  </si>
  <si>
    <t>※留意事項</t>
  </si>
  <si>
    <t>入札時予定していた下請状況を記載し、最終の下請状況は、最終の施工体制に基づく実績を記入のこと</t>
  </si>
  <si>
    <t>備　　考</t>
  </si>
  <si>
    <t>建設工事以外の契約は、この調書の下請施工に含まないものとする。（例：ガードマンの契約など）</t>
  </si>
  <si>
    <t>下請施工については、一次下請企業までを対象とすること。</t>
  </si>
  <si>
    <t>下請施工の割合については、「労務費」「材料費」「機械経費」「賃料」等のそれぞれ一部を含むか否かにかかわらず、下請企業との間で契約等を締結する金額の請負総額に対する割合とする（府内企業と府外企業の占める割合「内訳」においても同様）。</t>
  </si>
  <si>
    <t>府内企業とは、主たる営業所（本店）が京都府内にある企業とし、府外企業はそれ以外のものとする</t>
  </si>
  <si>
    <t>（α－β）＞０．３の場合減点</t>
  </si>
  <si>
    <t>当該項目の加算点式　　下請率×府内下請率×３＋（１－下請率）×３</t>
  </si>
  <si>
    <t>提案項目の確認（発注者記入欄）</t>
  </si>
  <si>
    <t>最終請負額（税込）</t>
  </si>
  <si>
    <t>下請総額（税込）</t>
  </si>
  <si>
    <t>府内企業の下請総額
（税込）</t>
  </si>
  <si>
    <t>金　　額</t>
  </si>
  <si>
    <t>府外企業の下請総額
（税込）</t>
  </si>
  <si>
    <t>工事名：</t>
  </si>
  <si>
    <t>請負者名：</t>
  </si>
  <si>
    <t>府内企業の下請状況　（内訳）</t>
  </si>
  <si>
    <t>項　　目</t>
  </si>
  <si>
    <t>　最終請負額　（税込み）</t>
  </si>
  <si>
    <t>企業名</t>
  </si>
  <si>
    <t>　下請総額</t>
  </si>
  <si>
    <t>　府内企業　下請総額</t>
  </si>
  <si>
    <t>　府外企業　下請総額</t>
  </si>
  <si>
    <t>工種</t>
  </si>
  <si>
    <t>　（元請額）</t>
  </si>
  <si>
    <t>　（一次下請総額）</t>
  </si>
  <si>
    <t>※　施工体制台帳と一致させること</t>
  </si>
  <si>
    <t>※　着色部は自動計算　（下表に入力すること）</t>
  </si>
  <si>
    <t>割合は、小数第２位四捨五入、少数第１位止めとする。（１）、（２）の合計、（３）、（４）の合計がそれぞれ100%になること。</t>
  </si>
  <si>
    <t>記載内容に基づき、価格以外の評価項目として加算点評価を行うが、自社施工と下請施工を合わせた「府内企業の施工率」の最終の施工体制に基づく実績が、入札参加申請時の状況と比較して一定の範囲を越えて低減した場合は、当該工事の成績評定点を減額する。（ただし、入札時の様式における(5)に記載した工種毎の履行状況は問わない）</t>
  </si>
  <si>
    <t xml:space="preserve">実績において、当初設計に比して、府外企業のしか施工できないものの増工がある場合は、その増工分は控除して府内施工率を算定するものとする。（すなわち、当該増工契約額については、下表に入力しないものとする。）
</t>
  </si>
  <si>
    <t>α（当初加算点）　（　　　　　）×（　　　　　）×３＋（１－（　　　　））×３＝</t>
  </si>
  <si>
    <t>β（再計算加算点）　（　　　　　）×（　　　　　）×３＋（１－（　　　　））×３＝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</si>
</sst>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
      <left style="medium"/>
      <right style="thin"/>
      <top style="thin"/>
      <bottom style="thin"/>
    </border>
    <border>
      <left style="thin"/>
      <right style="thin"/>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style="thin"/>
      <top style="thin"/>
      <bottom>
        <color indexed="63"/>
      </bottom>
    </border>
    <border>
      <left>
        <color indexed="63"/>
      </left>
      <right style="medium"/>
      <top>
        <color indexed="63"/>
      </top>
      <bottom style="thin"/>
    </border>
    <border>
      <left style="medium"/>
      <right>
        <color indexed="63"/>
      </right>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145">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4" xfId="0" applyBorder="1" applyAlignment="1">
      <alignment horizontal="center" vertical="center"/>
    </xf>
    <xf numFmtId="0" fontId="0" fillId="0" borderId="26" xfId="0" applyBorder="1" applyAlignment="1" quotePrefix="1">
      <alignment vertical="center"/>
    </xf>
    <xf numFmtId="0" fontId="0" fillId="0" borderId="17" xfId="0" applyBorder="1" applyAlignment="1">
      <alignment vertical="center"/>
    </xf>
    <xf numFmtId="0" fontId="0" fillId="0" borderId="27" xfId="0" applyBorder="1" applyAlignment="1">
      <alignment horizontal="center" vertical="center"/>
    </xf>
    <xf numFmtId="0" fontId="0" fillId="0" borderId="28" xfId="0" applyBorder="1" applyAlignment="1" quotePrefix="1">
      <alignment vertical="center"/>
    </xf>
    <xf numFmtId="0" fontId="0" fillId="0" borderId="20" xfId="0" applyBorder="1" applyAlignment="1">
      <alignment vertical="center"/>
    </xf>
    <xf numFmtId="0" fontId="0" fillId="0" borderId="29" xfId="0" applyBorder="1" applyAlignment="1">
      <alignment horizontal="center" vertical="center"/>
    </xf>
    <xf numFmtId="0" fontId="0" fillId="0" borderId="28" xfId="0" applyBorder="1" applyAlignment="1" quotePrefix="1">
      <alignment vertical="center"/>
    </xf>
    <xf numFmtId="0" fontId="0" fillId="0" borderId="20" xfId="0" applyBorder="1" applyAlignment="1">
      <alignment vertical="center" wrapText="1"/>
    </xf>
    <xf numFmtId="0" fontId="0" fillId="0" borderId="30" xfId="0" applyBorder="1" applyAlignment="1" quotePrefix="1">
      <alignment vertical="center"/>
    </xf>
    <xf numFmtId="0" fontId="0" fillId="0" borderId="31" xfId="0" applyBorder="1" applyAlignment="1">
      <alignment vertical="center"/>
    </xf>
    <xf numFmtId="9" fontId="0" fillId="0" borderId="17" xfId="42" applyFont="1" applyBorder="1" applyAlignment="1">
      <alignment vertical="center"/>
    </xf>
    <xf numFmtId="9" fontId="0" fillId="0" borderId="20" xfId="42" applyFont="1" applyBorder="1" applyAlignment="1">
      <alignment vertical="center"/>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vertical="top" wrapText="1"/>
    </xf>
    <xf numFmtId="0" fontId="0" fillId="0" borderId="32" xfId="0" applyBorder="1" applyAlignment="1">
      <alignment horizontal="center" vertical="center"/>
    </xf>
    <xf numFmtId="0" fontId="5" fillId="0" borderId="0" xfId="0" applyFont="1" applyFill="1" applyBorder="1" applyAlignment="1">
      <alignment vertical="center"/>
    </xf>
    <xf numFmtId="0" fontId="0" fillId="0" borderId="23" xfId="0" applyBorder="1" applyAlignment="1">
      <alignment vertical="center" wrapText="1"/>
    </xf>
    <xf numFmtId="9" fontId="0" fillId="0" borderId="23" xfId="42" applyFont="1" applyBorder="1" applyAlignment="1">
      <alignment vertical="center"/>
    </xf>
    <xf numFmtId="9" fontId="0" fillId="0" borderId="33" xfId="42" applyFont="1" applyBorder="1" applyAlignment="1">
      <alignment vertical="center"/>
    </xf>
    <xf numFmtId="0" fontId="5" fillId="0" borderId="17" xfId="0" applyFont="1" applyBorder="1" applyAlignment="1">
      <alignment vertical="center"/>
    </xf>
    <xf numFmtId="9" fontId="0" fillId="0" borderId="27" xfId="42" applyFont="1" applyBorder="1" applyAlignment="1">
      <alignment vertical="center"/>
    </xf>
    <xf numFmtId="9" fontId="0" fillId="0" borderId="29" xfId="42" applyFont="1" applyBorder="1" applyAlignment="1">
      <alignment vertical="center"/>
    </xf>
    <xf numFmtId="9" fontId="0" fillId="0" borderId="29" xfId="42" applyFont="1" applyBorder="1" applyAlignment="1">
      <alignment vertical="center"/>
    </xf>
    <xf numFmtId="9" fontId="0" fillId="0" borderId="24" xfId="42" applyFont="1" applyBorder="1" applyAlignment="1">
      <alignment vertical="center"/>
    </xf>
    <xf numFmtId="0" fontId="0" fillId="0" borderId="24" xfId="0" applyBorder="1" applyAlignment="1">
      <alignment horizontal="center" vertical="center"/>
    </xf>
    <xf numFmtId="0" fontId="5" fillId="0" borderId="20" xfId="0" applyFont="1" applyBorder="1" applyAlignment="1">
      <alignment vertical="center"/>
    </xf>
    <xf numFmtId="0" fontId="5" fillId="0" borderId="20" xfId="0" applyFont="1" applyBorder="1" applyAlignment="1">
      <alignment vertical="center" wrapText="1"/>
    </xf>
    <xf numFmtId="0" fontId="5" fillId="0" borderId="23" xfId="0" applyFont="1" applyBorder="1" applyAlignment="1">
      <alignment vertical="center" wrapText="1"/>
    </xf>
    <xf numFmtId="0" fontId="0" fillId="0" borderId="26"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29" xfId="0" applyBorder="1" applyAlignment="1">
      <alignment vertical="center"/>
    </xf>
    <xf numFmtId="0" fontId="0" fillId="0" borderId="36" xfId="0" applyBorder="1" applyAlignment="1">
      <alignment vertical="center"/>
    </xf>
    <xf numFmtId="176" fontId="0" fillId="33" borderId="17" xfId="0" applyNumberFormat="1" applyFill="1" applyBorder="1" applyAlignment="1">
      <alignment vertical="center"/>
    </xf>
    <xf numFmtId="176" fontId="0" fillId="33" borderId="20" xfId="0" applyNumberFormat="1" applyFill="1" applyBorder="1" applyAlignment="1">
      <alignment vertical="center"/>
    </xf>
    <xf numFmtId="176" fontId="0" fillId="33" borderId="23" xfId="0" applyNumberFormat="1" applyFill="1" applyBorder="1" applyAlignment="1">
      <alignment vertical="center"/>
    </xf>
    <xf numFmtId="0" fontId="0" fillId="0" borderId="0" xfId="0" applyBorder="1" applyAlignment="1" quotePrefix="1">
      <alignment vertical="center"/>
    </xf>
    <xf numFmtId="0" fontId="0" fillId="0" borderId="0" xfId="0" applyBorder="1" applyAlignment="1">
      <alignment vertical="center" wrapText="1"/>
    </xf>
    <xf numFmtId="0" fontId="0" fillId="0" borderId="0" xfId="0" applyFill="1" applyBorder="1" applyAlignment="1">
      <alignment vertical="center"/>
    </xf>
    <xf numFmtId="9" fontId="0" fillId="0" borderId="0" xfId="42" applyFont="1" applyBorder="1" applyAlignment="1">
      <alignment vertical="center"/>
    </xf>
    <xf numFmtId="0" fontId="5" fillId="0" borderId="0" xfId="0" applyFont="1" applyBorder="1" applyAlignment="1">
      <alignment vertical="center" wrapText="1"/>
    </xf>
    <xf numFmtId="0" fontId="0" fillId="0" borderId="0" xfId="0" applyBorder="1" applyAlignment="1">
      <alignment horizontal="center" vertical="center"/>
    </xf>
    <xf numFmtId="176" fontId="0" fillId="0" borderId="0" xfId="0" applyNumberFormat="1" applyFill="1" applyBorder="1" applyAlignment="1">
      <alignment vertical="center"/>
    </xf>
    <xf numFmtId="0" fontId="0" fillId="0" borderId="37" xfId="0" applyBorder="1" applyAlignment="1">
      <alignment vertical="center"/>
    </xf>
    <xf numFmtId="0" fontId="0" fillId="0" borderId="33" xfId="0" applyBorder="1" applyAlignment="1">
      <alignment vertical="center"/>
    </xf>
    <xf numFmtId="0" fontId="0" fillId="0" borderId="31" xfId="0" applyBorder="1" applyAlignment="1">
      <alignment vertical="center"/>
    </xf>
    <xf numFmtId="0" fontId="0" fillId="0" borderId="38" xfId="0" applyBorder="1" applyAlignment="1">
      <alignment vertical="center"/>
    </xf>
    <xf numFmtId="0" fontId="0" fillId="0" borderId="31" xfId="0" applyBorder="1" applyAlignment="1">
      <alignment horizontal="center" vertical="center"/>
    </xf>
    <xf numFmtId="178" fontId="0" fillId="33" borderId="26" xfId="0" applyNumberFormat="1" applyFill="1" applyBorder="1" applyAlignment="1">
      <alignment vertical="center"/>
    </xf>
    <xf numFmtId="178" fontId="0" fillId="33" borderId="28" xfId="0" applyNumberFormat="1" applyFill="1" applyBorder="1" applyAlignment="1">
      <alignment vertical="center"/>
    </xf>
    <xf numFmtId="178" fontId="0" fillId="33" borderId="28" xfId="0" applyNumberFormat="1" applyFill="1" applyBorder="1" applyAlignment="1">
      <alignment vertical="center"/>
    </xf>
    <xf numFmtId="178" fontId="0" fillId="33" borderId="30" xfId="0" applyNumberFormat="1" applyFill="1" applyBorder="1" applyAlignment="1">
      <alignment vertical="center"/>
    </xf>
    <xf numFmtId="178" fontId="0" fillId="0" borderId="26" xfId="0" applyNumberFormat="1" applyFill="1" applyBorder="1" applyAlignment="1">
      <alignment vertical="center"/>
    </xf>
    <xf numFmtId="178" fontId="0" fillId="0" borderId="28" xfId="0" applyNumberFormat="1" applyFill="1" applyBorder="1" applyAlignment="1">
      <alignment vertical="center"/>
    </xf>
    <xf numFmtId="178" fontId="0" fillId="0" borderId="28" xfId="0" applyNumberFormat="1" applyFill="1" applyBorder="1" applyAlignment="1">
      <alignment vertical="center"/>
    </xf>
    <xf numFmtId="178" fontId="0" fillId="0" borderId="30" xfId="0" applyNumberFormat="1" applyFill="1" applyBorder="1" applyAlignment="1">
      <alignment vertical="center"/>
    </xf>
    <xf numFmtId="0" fontId="6" fillId="0" borderId="0" xfId="0" applyFont="1" applyFill="1" applyBorder="1" applyAlignment="1">
      <alignment vertical="center"/>
    </xf>
    <xf numFmtId="0" fontId="0" fillId="0" borderId="39" xfId="0" applyBorder="1" applyAlignment="1">
      <alignment vertical="center"/>
    </xf>
    <xf numFmtId="49" fontId="0" fillId="0" borderId="40" xfId="0" applyNumberFormat="1" applyBorder="1" applyAlignment="1">
      <alignment vertical="center"/>
    </xf>
    <xf numFmtId="49" fontId="0" fillId="0" borderId="29" xfId="0" applyNumberFormat="1" applyBorder="1" applyAlignment="1">
      <alignment vertical="center"/>
    </xf>
    <xf numFmtId="176" fontId="0" fillId="0" borderId="28" xfId="0" applyNumberFormat="1" applyBorder="1" applyAlignment="1">
      <alignment vertical="center"/>
    </xf>
    <xf numFmtId="176" fontId="0" fillId="0" borderId="20" xfId="0" applyNumberFormat="1" applyBorder="1" applyAlignment="1">
      <alignment vertical="center"/>
    </xf>
    <xf numFmtId="176" fontId="0" fillId="0" borderId="29" xfId="0" applyNumberFormat="1" applyBorder="1" applyAlignment="1">
      <alignment vertical="center"/>
    </xf>
    <xf numFmtId="49" fontId="0" fillId="0" borderId="17" xfId="0" applyNumberFormat="1" applyBorder="1" applyAlignment="1">
      <alignment vertical="center"/>
    </xf>
    <xf numFmtId="49" fontId="0" fillId="0" borderId="27" xfId="0" applyNumberFormat="1" applyBorder="1" applyAlignment="1">
      <alignment vertical="center"/>
    </xf>
    <xf numFmtId="177" fontId="0" fillId="33" borderId="26" xfId="0" applyNumberFormat="1" applyFill="1" applyBorder="1" applyAlignment="1">
      <alignment vertical="center"/>
    </xf>
    <xf numFmtId="177" fontId="0" fillId="33" borderId="17" xfId="0" applyNumberFormat="1" applyFill="1" applyBorder="1" applyAlignment="1">
      <alignment vertical="center"/>
    </xf>
    <xf numFmtId="177" fontId="0" fillId="33" borderId="27" xfId="0" applyNumberFormat="1" applyFill="1" applyBorder="1" applyAlignment="1">
      <alignment vertical="center"/>
    </xf>
    <xf numFmtId="49" fontId="0" fillId="0" borderId="20" xfId="0" applyNumberFormat="1" applyBorder="1" applyAlignment="1">
      <alignment horizontal="center" vertical="center"/>
    </xf>
    <xf numFmtId="0" fontId="0" fillId="0" borderId="29" xfId="0" applyBorder="1" applyAlignment="1">
      <alignment vertical="center"/>
    </xf>
    <xf numFmtId="0" fontId="0" fillId="0" borderId="34"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49" fontId="0" fillId="0" borderId="31" xfId="0" applyNumberFormat="1" applyBorder="1" applyAlignment="1">
      <alignment vertical="center"/>
    </xf>
    <xf numFmtId="49" fontId="0" fillId="0" borderId="38" xfId="0" applyNumberFormat="1" applyBorder="1" applyAlignment="1">
      <alignment vertical="center"/>
    </xf>
    <xf numFmtId="177" fontId="0" fillId="33" borderId="36" xfId="0" applyNumberFormat="1" applyFill="1" applyBorder="1" applyAlignment="1">
      <alignment vertical="center"/>
    </xf>
    <xf numFmtId="177" fontId="0" fillId="33" borderId="31" xfId="0" applyNumberFormat="1" applyFill="1" applyBorder="1" applyAlignment="1">
      <alignment vertical="center"/>
    </xf>
    <xf numFmtId="177" fontId="0" fillId="33" borderId="38" xfId="0" applyNumberFormat="1" applyFill="1" applyBorder="1" applyAlignment="1">
      <alignment vertical="center"/>
    </xf>
    <xf numFmtId="49" fontId="0" fillId="0" borderId="16" xfId="0" applyNumberFormat="1" applyBorder="1" applyAlignment="1">
      <alignment vertical="center"/>
    </xf>
    <xf numFmtId="49" fontId="0" fillId="0" borderId="35" xfId="0" applyNumberFormat="1" applyBorder="1" applyAlignment="1">
      <alignment vertical="center"/>
    </xf>
    <xf numFmtId="177" fontId="0" fillId="33" borderId="16" xfId="0" applyNumberFormat="1" applyFill="1" applyBorder="1" applyAlignment="1">
      <alignment vertical="center"/>
    </xf>
    <xf numFmtId="177" fontId="0" fillId="33" borderId="35" xfId="0" applyNumberFormat="1" applyFill="1" applyBorder="1" applyAlignment="1">
      <alignment vertical="center"/>
    </xf>
    <xf numFmtId="49" fontId="0" fillId="0" borderId="41" xfId="0" applyNumberFormat="1" applyBorder="1" applyAlignment="1">
      <alignment vertical="center"/>
    </xf>
    <xf numFmtId="49" fontId="0" fillId="0" borderId="24" xfId="0" applyNumberFormat="1" applyBorder="1" applyAlignment="1">
      <alignment vertical="center"/>
    </xf>
    <xf numFmtId="176" fontId="0" fillId="0" borderId="30" xfId="0" applyNumberFormat="1" applyBorder="1" applyAlignment="1">
      <alignment vertical="center"/>
    </xf>
    <xf numFmtId="176" fontId="0" fillId="0" borderId="23" xfId="0" applyNumberFormat="1" applyBorder="1" applyAlignment="1">
      <alignment vertical="center"/>
    </xf>
    <xf numFmtId="176" fontId="0" fillId="0" borderId="24" xfId="0" applyNumberFormat="1" applyBorder="1" applyAlignment="1">
      <alignment vertical="center"/>
    </xf>
    <xf numFmtId="0" fontId="0" fillId="0" borderId="23" xfId="0" applyBorder="1" applyAlignment="1">
      <alignment vertical="center"/>
    </xf>
    <xf numFmtId="0" fontId="0" fillId="0" borderId="24" xfId="0" applyBorder="1" applyAlignment="1">
      <alignment vertical="center"/>
    </xf>
    <xf numFmtId="49" fontId="0" fillId="0" borderId="42" xfId="0" applyNumberFormat="1" applyBorder="1" applyAlignment="1">
      <alignment vertical="center"/>
    </xf>
    <xf numFmtId="49" fontId="0" fillId="0" borderId="32" xfId="0" applyNumberFormat="1" applyBorder="1" applyAlignment="1">
      <alignment vertical="center"/>
    </xf>
    <xf numFmtId="176" fontId="0" fillId="0" borderId="39" xfId="0" applyNumberFormat="1" applyBorder="1" applyAlignment="1">
      <alignment vertical="center"/>
    </xf>
    <xf numFmtId="176" fontId="0" fillId="0" borderId="33" xfId="0" applyNumberFormat="1" applyBorder="1" applyAlignment="1">
      <alignment vertical="center"/>
    </xf>
    <xf numFmtId="176" fontId="0" fillId="0" borderId="32" xfId="0" applyNumberFormat="1"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0" fillId="0" borderId="17" xfId="0" applyBorder="1" applyAlignment="1">
      <alignment vertical="center"/>
    </xf>
    <xf numFmtId="0" fontId="0" fillId="0" borderId="27" xfId="0" applyBorder="1" applyAlignment="1">
      <alignment vertical="center"/>
    </xf>
    <xf numFmtId="0" fontId="0" fillId="0" borderId="35" xfId="0" applyBorder="1" applyAlignment="1">
      <alignment vertical="center"/>
    </xf>
    <xf numFmtId="0" fontId="4" fillId="0" borderId="0" xfId="0" applyFont="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vertical="center"/>
    </xf>
    <xf numFmtId="0" fontId="0" fillId="0" borderId="38" xfId="0" applyBorder="1" applyAlignment="1">
      <alignment vertical="center"/>
    </xf>
    <xf numFmtId="0" fontId="5" fillId="0" borderId="0" xfId="0" applyFont="1" applyAlignment="1">
      <alignment vertical="center"/>
    </xf>
    <xf numFmtId="0" fontId="5" fillId="0" borderId="26" xfId="0" applyFont="1" applyBorder="1" applyAlignment="1">
      <alignment vertical="center" wrapText="1"/>
    </xf>
    <xf numFmtId="0" fontId="0" fillId="0" borderId="17" xfId="0" applyBorder="1" applyAlignment="1">
      <alignment vertical="center" wrapText="1"/>
    </xf>
    <xf numFmtId="0" fontId="0" fillId="0" borderId="27" xfId="0" applyBorder="1" applyAlignment="1">
      <alignment vertical="center" wrapText="1"/>
    </xf>
    <xf numFmtId="0" fontId="0" fillId="0" borderId="26" xfId="0" applyBorder="1" applyAlignment="1">
      <alignment horizontal="center" vertical="center" shrinkToFit="1"/>
    </xf>
    <xf numFmtId="0" fontId="0" fillId="0" borderId="17" xfId="0" applyBorder="1" applyAlignment="1">
      <alignment horizontal="center" vertical="center" shrinkToFit="1"/>
    </xf>
    <xf numFmtId="0" fontId="0" fillId="0" borderId="27" xfId="0" applyBorder="1" applyAlignment="1">
      <alignment horizontal="center" vertical="center" shrinkToFit="1"/>
    </xf>
    <xf numFmtId="0" fontId="0" fillId="0" borderId="13"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xf numFmtId="177" fontId="0" fillId="0" borderId="34" xfId="0" applyNumberFormat="1" applyBorder="1" applyAlignment="1">
      <alignment vertical="center"/>
    </xf>
    <xf numFmtId="177" fontId="0" fillId="0" borderId="16" xfId="0" applyNumberFormat="1" applyBorder="1" applyAlignment="1">
      <alignment vertical="center"/>
    </xf>
    <xf numFmtId="177" fontId="0" fillId="0" borderId="35" xfId="0" applyNumberFormat="1" applyBorder="1" applyAlignment="1">
      <alignment vertical="center"/>
    </xf>
    <xf numFmtId="0" fontId="5" fillId="0" borderId="0" xfId="0" applyFont="1" applyAlignment="1">
      <alignment vertical="center" wrapText="1"/>
    </xf>
    <xf numFmtId="0" fontId="5" fillId="0" borderId="0" xfId="0" applyFont="1" applyAlignment="1">
      <alignment vertical="top" wrapText="1"/>
    </xf>
    <xf numFmtId="0" fontId="0" fillId="0" borderId="10" xfId="0" applyBorder="1" applyAlignment="1">
      <alignment horizontal="center" vertical="center"/>
    </xf>
    <xf numFmtId="0" fontId="0" fillId="0" borderId="15"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61"/>
  <sheetViews>
    <sheetView tabSelected="1" zoomScalePageLayoutView="0" workbookViewId="0" topLeftCell="A1">
      <selection activeCell="B1" sqref="B1:L1"/>
    </sheetView>
  </sheetViews>
  <sheetFormatPr defaultColWidth="9.00390625" defaultRowHeight="13.5"/>
  <cols>
    <col min="1" max="1" width="2.50390625" style="0" customWidth="1"/>
    <col min="2" max="2" width="4.125" style="0" customWidth="1"/>
    <col min="3" max="3" width="26.125" style="0" customWidth="1"/>
    <col min="4" max="4" width="18.625" style="0" customWidth="1"/>
    <col min="5" max="5" width="2.875" style="0" customWidth="1"/>
    <col min="6" max="6" width="3.125" style="0" customWidth="1"/>
    <col min="7" max="7" width="18.625" style="0" customWidth="1"/>
    <col min="8" max="9" width="2.875" style="0" customWidth="1"/>
    <col min="10" max="10" width="16.875" style="0" customWidth="1"/>
    <col min="11" max="11" width="14.875" style="0" customWidth="1"/>
    <col min="12" max="12" width="3.125" style="0" customWidth="1"/>
  </cols>
  <sheetData>
    <row r="1" spans="2:12" ht="20.25" customHeight="1">
      <c r="B1" s="119" t="s">
        <v>3</v>
      </c>
      <c r="C1" s="119"/>
      <c r="D1" s="119"/>
      <c r="E1" s="119"/>
      <c r="F1" s="119"/>
      <c r="G1" s="119"/>
      <c r="H1" s="119"/>
      <c r="I1" s="119"/>
      <c r="J1" s="119"/>
      <c r="K1" s="119"/>
      <c r="L1" s="119"/>
    </row>
    <row r="2" spans="7:12" ht="19.5" customHeight="1">
      <c r="G2" s="3"/>
      <c r="H2" s="28" t="s">
        <v>30</v>
      </c>
      <c r="I2" s="28"/>
      <c r="J2" s="28"/>
      <c r="K2" s="28"/>
      <c r="L2" s="28"/>
    </row>
    <row r="3" spans="7:12" ht="19.5" customHeight="1">
      <c r="G3" s="3"/>
      <c r="H3" s="12" t="s">
        <v>31</v>
      </c>
      <c r="I3" s="12"/>
      <c r="J3" s="12"/>
      <c r="K3" s="12"/>
      <c r="L3" s="12"/>
    </row>
    <row r="4" ht="6" customHeight="1" thickBot="1"/>
    <row r="5" spans="2:12" ht="43.5" customHeight="1">
      <c r="B5" s="17"/>
      <c r="C5" s="143" t="s">
        <v>13</v>
      </c>
      <c r="D5" s="129" t="s">
        <v>5</v>
      </c>
      <c r="E5" s="130"/>
      <c r="F5" s="131"/>
      <c r="G5" s="135" t="s">
        <v>12</v>
      </c>
      <c r="H5" s="136"/>
      <c r="I5" s="137"/>
      <c r="J5" s="135" t="s">
        <v>17</v>
      </c>
      <c r="K5" s="136"/>
      <c r="L5" s="137"/>
    </row>
    <row r="6" spans="2:12" ht="16.5" customHeight="1" thickBot="1">
      <c r="B6" s="7"/>
      <c r="C6" s="134"/>
      <c r="D6" s="144" t="s">
        <v>14</v>
      </c>
      <c r="E6" s="132"/>
      <c r="F6" s="18"/>
      <c r="G6" s="144" t="s">
        <v>14</v>
      </c>
      <c r="H6" s="132"/>
      <c r="I6" s="18"/>
      <c r="J6" s="132" t="s">
        <v>28</v>
      </c>
      <c r="K6" s="133"/>
      <c r="L6" s="134"/>
    </row>
    <row r="7" spans="2:12" ht="28.5" customHeight="1">
      <c r="B7" s="19" t="s">
        <v>4</v>
      </c>
      <c r="C7" s="20" t="s">
        <v>6</v>
      </c>
      <c r="D7" s="72"/>
      <c r="E7" s="20" t="s">
        <v>9</v>
      </c>
      <c r="F7" s="1"/>
      <c r="G7" s="68">
        <f>IF(K8=0,0,INT(+K8/K7*1000+0.5)/10)</f>
        <v>0</v>
      </c>
      <c r="H7" s="29" t="s">
        <v>9</v>
      </c>
      <c r="I7" s="40"/>
      <c r="J7" s="39" t="s">
        <v>25</v>
      </c>
      <c r="K7" s="53">
        <f>+F34</f>
        <v>0</v>
      </c>
      <c r="L7" s="21" t="s">
        <v>11</v>
      </c>
    </row>
    <row r="8" spans="2:12" ht="28.5" customHeight="1">
      <c r="B8" s="25" t="s">
        <v>0</v>
      </c>
      <c r="C8" s="12" t="s">
        <v>7</v>
      </c>
      <c r="D8" s="73"/>
      <c r="E8" s="12" t="s">
        <v>9</v>
      </c>
      <c r="F8" s="24"/>
      <c r="G8" s="69">
        <f>100-G7</f>
        <v>100</v>
      </c>
      <c r="H8" s="30" t="s">
        <v>9</v>
      </c>
      <c r="I8" s="41"/>
      <c r="J8" s="45" t="s">
        <v>26</v>
      </c>
      <c r="K8" s="54">
        <f>+F35</f>
        <v>0</v>
      </c>
      <c r="L8" s="24" t="s">
        <v>11</v>
      </c>
    </row>
    <row r="9" spans="2:12" ht="28.5" customHeight="1">
      <c r="B9" s="22" t="s">
        <v>1</v>
      </c>
      <c r="C9" s="26" t="s">
        <v>8</v>
      </c>
      <c r="D9" s="74"/>
      <c r="E9" s="23" t="s">
        <v>9</v>
      </c>
      <c r="F9" s="34"/>
      <c r="G9" s="70">
        <f>IF(K8=0,"",IF(K9=0,0,INT(+K9/K8*1000+0.5)/10))</f>
      </c>
      <c r="H9" s="38" t="s">
        <v>9</v>
      </c>
      <c r="I9" s="42"/>
      <c r="J9" s="46" t="s">
        <v>27</v>
      </c>
      <c r="K9" s="54">
        <f>+F36</f>
        <v>0</v>
      </c>
      <c r="L9" s="24" t="s">
        <v>11</v>
      </c>
    </row>
    <row r="10" spans="2:12" ht="28.5" customHeight="1" thickBot="1">
      <c r="B10" s="27" t="s">
        <v>2</v>
      </c>
      <c r="C10" s="36" t="s">
        <v>10</v>
      </c>
      <c r="D10" s="75"/>
      <c r="E10" s="15" t="s">
        <v>9</v>
      </c>
      <c r="F10" s="16"/>
      <c r="G10" s="71">
        <f>IF(K8=0,"",100-G9)</f>
      </c>
      <c r="H10" s="37" t="s">
        <v>9</v>
      </c>
      <c r="I10" s="43"/>
      <c r="J10" s="47" t="s">
        <v>29</v>
      </c>
      <c r="K10" s="55">
        <f>+F48</f>
        <v>0</v>
      </c>
      <c r="L10" s="44" t="s">
        <v>11</v>
      </c>
    </row>
    <row r="11" spans="2:12" ht="11.25" customHeight="1">
      <c r="B11" s="56"/>
      <c r="C11" s="57"/>
      <c r="D11" s="58"/>
      <c r="E11" s="3"/>
      <c r="F11" s="3"/>
      <c r="G11" s="58"/>
      <c r="H11" s="59"/>
      <c r="I11" s="59"/>
      <c r="J11" s="60"/>
      <c r="K11" s="62"/>
      <c r="L11" s="61"/>
    </row>
    <row r="12" spans="2:12" ht="11.25" customHeight="1">
      <c r="B12" s="56"/>
      <c r="C12" s="57"/>
      <c r="D12" s="58"/>
      <c r="E12" s="3"/>
      <c r="F12" s="3"/>
      <c r="G12" s="76" t="s">
        <v>43</v>
      </c>
      <c r="H12" s="59"/>
      <c r="I12" s="59"/>
      <c r="J12" s="60"/>
      <c r="K12" s="62"/>
      <c r="L12" s="61"/>
    </row>
    <row r="13" spans="2:12" ht="12.75">
      <c r="B13" s="35" t="s">
        <v>15</v>
      </c>
      <c r="C13" s="31"/>
      <c r="D13" s="31"/>
      <c r="E13" s="31"/>
      <c r="F13" s="31"/>
      <c r="G13" s="31"/>
      <c r="H13" s="31"/>
      <c r="I13" s="31"/>
      <c r="J13" s="31"/>
      <c r="K13" s="31"/>
      <c r="L13" s="31"/>
    </row>
    <row r="14" spans="2:12" ht="12.75">
      <c r="B14" s="31">
        <v>1</v>
      </c>
      <c r="C14" s="125" t="s">
        <v>44</v>
      </c>
      <c r="D14" s="125"/>
      <c r="E14" s="125"/>
      <c r="F14" s="125"/>
      <c r="G14" s="125"/>
      <c r="H14" s="125"/>
      <c r="I14" s="125"/>
      <c r="J14" s="125"/>
      <c r="K14" s="125"/>
      <c r="L14" s="125"/>
    </row>
    <row r="15" spans="2:12" ht="12.75">
      <c r="B15" s="31">
        <v>2</v>
      </c>
      <c r="C15" s="125" t="s">
        <v>16</v>
      </c>
      <c r="D15" s="125"/>
      <c r="E15" s="125"/>
      <c r="F15" s="125"/>
      <c r="G15" s="125"/>
      <c r="H15" s="125"/>
      <c r="I15" s="125"/>
      <c r="J15" s="125"/>
      <c r="K15" s="125"/>
      <c r="L15" s="125"/>
    </row>
    <row r="16" spans="2:12" ht="12.75">
      <c r="B16" s="31">
        <v>3</v>
      </c>
      <c r="C16" s="125" t="s">
        <v>19</v>
      </c>
      <c r="D16" s="125"/>
      <c r="E16" s="125"/>
      <c r="F16" s="125"/>
      <c r="G16" s="125"/>
      <c r="H16" s="125"/>
      <c r="I16" s="125"/>
      <c r="J16" s="125"/>
      <c r="K16" s="125"/>
      <c r="L16" s="125"/>
    </row>
    <row r="17" spans="2:12" ht="27" customHeight="1">
      <c r="B17" s="32">
        <v>4</v>
      </c>
      <c r="C17" s="141" t="s">
        <v>20</v>
      </c>
      <c r="D17" s="141"/>
      <c r="E17" s="141"/>
      <c r="F17" s="141"/>
      <c r="G17" s="141"/>
      <c r="H17" s="141"/>
      <c r="I17" s="141"/>
      <c r="J17" s="141"/>
      <c r="K17" s="141"/>
      <c r="L17" s="141"/>
    </row>
    <row r="18" spans="2:12" ht="12.75">
      <c r="B18" s="31">
        <v>5</v>
      </c>
      <c r="C18" s="125" t="s">
        <v>21</v>
      </c>
      <c r="D18" s="125"/>
      <c r="E18" s="125"/>
      <c r="F18" s="125"/>
      <c r="G18" s="125"/>
      <c r="H18" s="125"/>
      <c r="I18" s="125"/>
      <c r="J18" s="125"/>
      <c r="K18" s="125"/>
      <c r="L18" s="125"/>
    </row>
    <row r="19" spans="2:12" ht="12.75">
      <c r="B19" s="31">
        <v>6</v>
      </c>
      <c r="C19" s="125" t="s">
        <v>18</v>
      </c>
      <c r="D19" s="125"/>
      <c r="E19" s="125"/>
      <c r="F19" s="125"/>
      <c r="G19" s="125"/>
      <c r="H19" s="125"/>
      <c r="I19" s="125"/>
      <c r="J19" s="125"/>
      <c r="K19" s="125"/>
      <c r="L19" s="125"/>
    </row>
    <row r="20" spans="2:12" ht="40.5" customHeight="1">
      <c r="B20" s="32">
        <v>7</v>
      </c>
      <c r="C20" s="141" t="s">
        <v>45</v>
      </c>
      <c r="D20" s="141"/>
      <c r="E20" s="141"/>
      <c r="F20" s="141"/>
      <c r="G20" s="141"/>
      <c r="H20" s="141"/>
      <c r="I20" s="141"/>
      <c r="J20" s="141"/>
      <c r="K20" s="141"/>
      <c r="L20" s="141"/>
    </row>
    <row r="21" spans="2:12" ht="27" customHeight="1">
      <c r="B21" s="33">
        <v>8</v>
      </c>
      <c r="C21" s="142" t="s">
        <v>46</v>
      </c>
      <c r="D21" s="142"/>
      <c r="E21" s="142"/>
      <c r="F21" s="142"/>
      <c r="G21" s="142"/>
      <c r="H21" s="142"/>
      <c r="I21" s="142"/>
      <c r="J21" s="142"/>
      <c r="K21" s="142"/>
      <c r="L21" s="142"/>
    </row>
    <row r="22" spans="2:12" ht="15" customHeight="1" thickBot="1">
      <c r="B22" s="33"/>
      <c r="C22" s="33"/>
      <c r="D22" s="33"/>
      <c r="E22" s="33"/>
      <c r="F22" s="33"/>
      <c r="G22" s="33"/>
      <c r="H22" s="33"/>
      <c r="I22" s="33"/>
      <c r="J22" s="33"/>
      <c r="K22" s="33"/>
      <c r="L22" s="33"/>
    </row>
    <row r="23" spans="2:12" ht="18" customHeight="1">
      <c r="B23" s="126" t="s">
        <v>24</v>
      </c>
      <c r="C23" s="127"/>
      <c r="D23" s="127"/>
      <c r="E23" s="127"/>
      <c r="F23" s="127"/>
      <c r="G23" s="127"/>
      <c r="H23" s="127"/>
      <c r="I23" s="127"/>
      <c r="J23" s="127"/>
      <c r="K23" s="127"/>
      <c r="L23" s="128"/>
    </row>
    <row r="24" spans="2:12" ht="18" customHeight="1">
      <c r="B24" s="77"/>
      <c r="C24" s="114" t="s">
        <v>23</v>
      </c>
      <c r="D24" s="114"/>
      <c r="E24" s="114"/>
      <c r="F24" s="114"/>
      <c r="G24" s="114"/>
      <c r="H24" s="114"/>
      <c r="I24" s="114"/>
      <c r="J24" s="114"/>
      <c r="K24" s="114"/>
      <c r="L24" s="115"/>
    </row>
    <row r="25" spans="2:12" ht="18" customHeight="1">
      <c r="B25" s="2"/>
      <c r="C25" s="3" t="s">
        <v>47</v>
      </c>
      <c r="D25" s="3"/>
      <c r="E25" s="3"/>
      <c r="F25" s="3"/>
      <c r="G25" s="3"/>
      <c r="H25" s="3"/>
      <c r="I25" s="3"/>
      <c r="J25" s="3" t="s">
        <v>22</v>
      </c>
      <c r="K25" s="3"/>
      <c r="L25" s="4"/>
    </row>
    <row r="26" spans="2:12" ht="18" customHeight="1" thickBot="1">
      <c r="B26" s="7"/>
      <c r="C26" s="5" t="s">
        <v>48</v>
      </c>
      <c r="D26" s="5"/>
      <c r="E26" s="5"/>
      <c r="F26" s="5"/>
      <c r="G26" s="5"/>
      <c r="H26" s="5"/>
      <c r="I26" s="5"/>
      <c r="J26" s="5"/>
      <c r="K26" s="5"/>
      <c r="L26" s="6"/>
    </row>
    <row r="29" spans="2:12" ht="21">
      <c r="B29" s="119" t="s">
        <v>32</v>
      </c>
      <c r="C29" s="119"/>
      <c r="D29" s="119"/>
      <c r="E29" s="119"/>
      <c r="F29" s="119"/>
      <c r="G29" s="119"/>
      <c r="H29" s="119"/>
      <c r="I29" s="119"/>
      <c r="J29" s="119"/>
      <c r="K29" s="119"/>
      <c r="L29" s="119"/>
    </row>
    <row r="30" spans="7:12" ht="21" customHeight="1">
      <c r="G30" s="3"/>
      <c r="H30" s="28" t="s">
        <v>30</v>
      </c>
      <c r="I30" s="28"/>
      <c r="J30" s="28"/>
      <c r="K30" s="28"/>
      <c r="L30" s="28"/>
    </row>
    <row r="31" spans="7:12" ht="21" customHeight="1">
      <c r="G31" s="3"/>
      <c r="H31" s="12" t="s">
        <v>31</v>
      </c>
      <c r="I31" s="12"/>
      <c r="J31" s="12"/>
      <c r="K31" s="12"/>
      <c r="L31" s="12"/>
    </row>
    <row r="32" ht="13.5" thickBot="1"/>
    <row r="33" spans="2:11" ht="15" customHeight="1" thickBot="1">
      <c r="B33" s="120" t="s">
        <v>33</v>
      </c>
      <c r="C33" s="121"/>
      <c r="D33" s="121"/>
      <c r="E33" s="122"/>
      <c r="F33" s="49"/>
      <c r="G33" s="8" t="s">
        <v>28</v>
      </c>
      <c r="H33" s="50"/>
      <c r="I33" s="120" t="s">
        <v>17</v>
      </c>
      <c r="J33" s="121"/>
      <c r="K33" s="122"/>
    </row>
    <row r="34" spans="2:11" ht="24" customHeight="1" thickBot="1">
      <c r="B34" s="90" t="s">
        <v>34</v>
      </c>
      <c r="C34" s="91"/>
      <c r="D34" s="91"/>
      <c r="E34" s="118"/>
      <c r="F34" s="138">
        <v>0</v>
      </c>
      <c r="G34" s="139"/>
      <c r="H34" s="140"/>
      <c r="I34" s="91" t="s">
        <v>40</v>
      </c>
      <c r="J34" s="91"/>
      <c r="K34" s="118"/>
    </row>
    <row r="35" spans="2:11" ht="24" customHeight="1" thickBot="1">
      <c r="B35" s="90" t="s">
        <v>36</v>
      </c>
      <c r="C35" s="91"/>
      <c r="D35" s="98"/>
      <c r="E35" s="99"/>
      <c r="F35" s="100">
        <f>+F36+F48</f>
        <v>0</v>
      </c>
      <c r="G35" s="100"/>
      <c r="H35" s="101"/>
      <c r="I35" s="91" t="s">
        <v>41</v>
      </c>
      <c r="J35" s="91"/>
      <c r="K35" s="118"/>
    </row>
    <row r="36" spans="2:11" ht="20.25" customHeight="1">
      <c r="B36" s="52"/>
      <c r="C36" s="28" t="s">
        <v>37</v>
      </c>
      <c r="D36" s="93"/>
      <c r="E36" s="94"/>
      <c r="F36" s="95">
        <f>SUM(F38:F47)</f>
        <v>0</v>
      </c>
      <c r="G36" s="96"/>
      <c r="H36" s="97"/>
      <c r="I36" s="123"/>
      <c r="J36" s="123"/>
      <c r="K36" s="124"/>
    </row>
    <row r="37" spans="2:11" ht="15.75" customHeight="1">
      <c r="B37" s="52"/>
      <c r="C37" s="67" t="s">
        <v>35</v>
      </c>
      <c r="D37" s="88" t="s">
        <v>39</v>
      </c>
      <c r="E37" s="89"/>
      <c r="F37" s="80"/>
      <c r="G37" s="92"/>
      <c r="H37" s="89"/>
      <c r="I37" s="65"/>
      <c r="J37" s="65"/>
      <c r="K37" s="66"/>
    </row>
    <row r="38" spans="2:11" ht="15" customHeight="1">
      <c r="B38" s="10">
        <v>1</v>
      </c>
      <c r="C38" s="12"/>
      <c r="D38" s="78"/>
      <c r="E38" s="79"/>
      <c r="F38" s="80"/>
      <c r="G38" s="81"/>
      <c r="H38" s="82"/>
      <c r="I38" s="92"/>
      <c r="J38" s="92"/>
      <c r="K38" s="89"/>
    </row>
    <row r="39" spans="2:11" ht="15" customHeight="1">
      <c r="B39" s="10">
        <v>2</v>
      </c>
      <c r="C39" s="12"/>
      <c r="D39" s="78"/>
      <c r="E39" s="79"/>
      <c r="F39" s="80"/>
      <c r="G39" s="81"/>
      <c r="H39" s="82"/>
      <c r="I39" s="23"/>
      <c r="J39" s="23"/>
      <c r="K39" s="51"/>
    </row>
    <row r="40" spans="2:11" ht="15" customHeight="1">
      <c r="B40" s="10">
        <v>3</v>
      </c>
      <c r="C40" s="12"/>
      <c r="D40" s="78"/>
      <c r="E40" s="79"/>
      <c r="F40" s="80"/>
      <c r="G40" s="81"/>
      <c r="H40" s="82"/>
      <c r="I40" s="23"/>
      <c r="J40" s="23"/>
      <c r="K40" s="51"/>
    </row>
    <row r="41" spans="2:11" ht="15" customHeight="1">
      <c r="B41" s="10">
        <v>4</v>
      </c>
      <c r="C41" s="12"/>
      <c r="D41" s="78"/>
      <c r="E41" s="79"/>
      <c r="F41" s="80"/>
      <c r="G41" s="81"/>
      <c r="H41" s="82"/>
      <c r="I41" s="23"/>
      <c r="J41" s="23"/>
      <c r="K41" s="51"/>
    </row>
    <row r="42" spans="2:11" ht="15" customHeight="1">
      <c r="B42" s="10">
        <v>5</v>
      </c>
      <c r="C42" s="12"/>
      <c r="D42" s="78"/>
      <c r="E42" s="79"/>
      <c r="F42" s="80"/>
      <c r="G42" s="81"/>
      <c r="H42" s="82"/>
      <c r="I42" s="23"/>
      <c r="J42" s="23"/>
      <c r="K42" s="51"/>
    </row>
    <row r="43" spans="2:11" ht="15" customHeight="1">
      <c r="B43" s="10">
        <v>6</v>
      </c>
      <c r="C43" s="12"/>
      <c r="D43" s="78"/>
      <c r="E43" s="79"/>
      <c r="F43" s="80"/>
      <c r="G43" s="81"/>
      <c r="H43" s="82"/>
      <c r="I43" s="23"/>
      <c r="J43" s="23"/>
      <c r="K43" s="51"/>
    </row>
    <row r="44" spans="2:11" ht="15" customHeight="1">
      <c r="B44" s="10">
        <v>7</v>
      </c>
      <c r="C44" s="12"/>
      <c r="D44" s="78"/>
      <c r="E44" s="79"/>
      <c r="F44" s="80"/>
      <c r="G44" s="81"/>
      <c r="H44" s="82"/>
      <c r="I44" s="23"/>
      <c r="J44" s="23"/>
      <c r="K44" s="51"/>
    </row>
    <row r="45" spans="2:11" ht="15" customHeight="1">
      <c r="B45" s="10">
        <v>8</v>
      </c>
      <c r="C45" s="12"/>
      <c r="D45" s="78"/>
      <c r="E45" s="79"/>
      <c r="F45" s="80"/>
      <c r="G45" s="81"/>
      <c r="H45" s="82"/>
      <c r="I45" s="23"/>
      <c r="J45" s="23"/>
      <c r="K45" s="51"/>
    </row>
    <row r="46" spans="2:11" ht="15" customHeight="1">
      <c r="B46" s="10">
        <v>9</v>
      </c>
      <c r="C46" s="12"/>
      <c r="D46" s="78"/>
      <c r="E46" s="79"/>
      <c r="F46" s="80"/>
      <c r="G46" s="81"/>
      <c r="H46" s="82"/>
      <c r="I46" s="92"/>
      <c r="J46" s="92"/>
      <c r="K46" s="89"/>
    </row>
    <row r="47" spans="2:11" ht="15" customHeight="1" thickBot="1">
      <c r="B47" s="63">
        <v>10</v>
      </c>
      <c r="C47" s="64"/>
      <c r="D47" s="109"/>
      <c r="E47" s="110"/>
      <c r="F47" s="111"/>
      <c r="G47" s="112"/>
      <c r="H47" s="113"/>
      <c r="I47" s="114"/>
      <c r="J47" s="114"/>
      <c r="K47" s="115"/>
    </row>
    <row r="48" spans="2:11" ht="21" customHeight="1">
      <c r="B48" s="48"/>
      <c r="C48" s="9" t="s">
        <v>38</v>
      </c>
      <c r="D48" s="83"/>
      <c r="E48" s="84"/>
      <c r="F48" s="85">
        <f>SUM(F50:F59)</f>
        <v>0</v>
      </c>
      <c r="G48" s="86"/>
      <c r="H48" s="87"/>
      <c r="I48" s="116"/>
      <c r="J48" s="116"/>
      <c r="K48" s="117"/>
    </row>
    <row r="49" spans="2:11" ht="15.75" customHeight="1">
      <c r="B49" s="52"/>
      <c r="C49" s="67" t="s">
        <v>35</v>
      </c>
      <c r="D49" s="88" t="s">
        <v>39</v>
      </c>
      <c r="E49" s="89"/>
      <c r="F49" s="80"/>
      <c r="G49" s="92"/>
      <c r="H49" s="89"/>
      <c r="I49" s="65"/>
      <c r="J49" s="65"/>
      <c r="K49" s="66"/>
    </row>
    <row r="50" spans="2:11" ht="15" customHeight="1">
      <c r="B50" s="10">
        <v>1</v>
      </c>
      <c r="C50" s="11"/>
      <c r="D50" s="78"/>
      <c r="E50" s="79"/>
      <c r="F50" s="80"/>
      <c r="G50" s="81"/>
      <c r="H50" s="82"/>
      <c r="I50" s="92"/>
      <c r="J50" s="92"/>
      <c r="K50" s="89"/>
    </row>
    <row r="51" spans="2:11" ht="15" customHeight="1">
      <c r="B51" s="10">
        <v>2</v>
      </c>
      <c r="C51" s="11"/>
      <c r="D51" s="78"/>
      <c r="E51" s="79"/>
      <c r="F51" s="80"/>
      <c r="G51" s="81"/>
      <c r="H51" s="82"/>
      <c r="I51" s="92"/>
      <c r="J51" s="92"/>
      <c r="K51" s="89"/>
    </row>
    <row r="52" spans="2:11" ht="15" customHeight="1">
      <c r="B52" s="10">
        <v>3</v>
      </c>
      <c r="C52" s="11"/>
      <c r="D52" s="78"/>
      <c r="E52" s="79"/>
      <c r="F52" s="80"/>
      <c r="G52" s="81"/>
      <c r="H52" s="82"/>
      <c r="I52" s="23"/>
      <c r="J52" s="23"/>
      <c r="K52" s="51"/>
    </row>
    <row r="53" spans="2:11" ht="15" customHeight="1">
      <c r="B53" s="10">
        <v>4</v>
      </c>
      <c r="C53" s="11"/>
      <c r="D53" s="78"/>
      <c r="E53" s="79"/>
      <c r="F53" s="80"/>
      <c r="G53" s="81"/>
      <c r="H53" s="82"/>
      <c r="I53" s="23"/>
      <c r="J53" s="23"/>
      <c r="K53" s="51"/>
    </row>
    <row r="54" spans="2:11" ht="15" customHeight="1">
      <c r="B54" s="10">
        <v>5</v>
      </c>
      <c r="C54" s="11"/>
      <c r="D54" s="78"/>
      <c r="E54" s="79"/>
      <c r="F54" s="80"/>
      <c r="G54" s="81"/>
      <c r="H54" s="82"/>
      <c r="I54" s="23"/>
      <c r="J54" s="23"/>
      <c r="K54" s="51"/>
    </row>
    <row r="55" spans="2:11" ht="15" customHeight="1">
      <c r="B55" s="10">
        <v>6</v>
      </c>
      <c r="C55" s="11"/>
      <c r="D55" s="78"/>
      <c r="E55" s="79"/>
      <c r="F55" s="80"/>
      <c r="G55" s="81"/>
      <c r="H55" s="82"/>
      <c r="I55" s="23"/>
      <c r="J55" s="23"/>
      <c r="K55" s="51"/>
    </row>
    <row r="56" spans="2:11" ht="15" customHeight="1">
      <c r="B56" s="10">
        <v>7</v>
      </c>
      <c r="C56" s="11"/>
      <c r="D56" s="78"/>
      <c r="E56" s="79"/>
      <c r="F56" s="80"/>
      <c r="G56" s="81"/>
      <c r="H56" s="82"/>
      <c r="I56" s="23"/>
      <c r="J56" s="23"/>
      <c r="K56" s="51"/>
    </row>
    <row r="57" spans="2:11" ht="15" customHeight="1">
      <c r="B57" s="10">
        <v>8</v>
      </c>
      <c r="C57" s="11"/>
      <c r="D57" s="78"/>
      <c r="E57" s="79"/>
      <c r="F57" s="80"/>
      <c r="G57" s="81"/>
      <c r="H57" s="82"/>
      <c r="I57" s="92"/>
      <c r="J57" s="92"/>
      <c r="K57" s="89"/>
    </row>
    <row r="58" spans="2:11" ht="15" customHeight="1">
      <c r="B58" s="10">
        <v>9</v>
      </c>
      <c r="C58" s="11"/>
      <c r="D58" s="78"/>
      <c r="E58" s="79"/>
      <c r="F58" s="80"/>
      <c r="G58" s="81"/>
      <c r="H58" s="82"/>
      <c r="I58" s="92"/>
      <c r="J58" s="92"/>
      <c r="K58" s="89"/>
    </row>
    <row r="59" spans="2:11" ht="15" customHeight="1" thickBot="1">
      <c r="B59" s="13">
        <v>10</v>
      </c>
      <c r="C59" s="14"/>
      <c r="D59" s="102"/>
      <c r="E59" s="103"/>
      <c r="F59" s="104"/>
      <c r="G59" s="105"/>
      <c r="H59" s="106"/>
      <c r="I59" s="107"/>
      <c r="J59" s="107"/>
      <c r="K59" s="108"/>
    </row>
    <row r="60" ht="15" customHeight="1"/>
    <row r="61" ht="12.75">
      <c r="C61" t="s">
        <v>42</v>
      </c>
    </row>
  </sheetData>
  <sheetProtection/>
  <mergeCells count="87">
    <mergeCell ref="B1:L1"/>
    <mergeCell ref="C20:L20"/>
    <mergeCell ref="C21:L21"/>
    <mergeCell ref="C19:L19"/>
    <mergeCell ref="C18:L18"/>
    <mergeCell ref="C17:L17"/>
    <mergeCell ref="C16:L16"/>
    <mergeCell ref="C5:C6"/>
    <mergeCell ref="D6:E6"/>
    <mergeCell ref="G6:H6"/>
    <mergeCell ref="C15:L15"/>
    <mergeCell ref="C14:L14"/>
    <mergeCell ref="C24:L24"/>
    <mergeCell ref="B23:L23"/>
    <mergeCell ref="I35:K35"/>
    <mergeCell ref="D5:F5"/>
    <mergeCell ref="J6:L6"/>
    <mergeCell ref="G5:I5"/>
    <mergeCell ref="J5:L5"/>
    <mergeCell ref="F34:H34"/>
    <mergeCell ref="I34:K34"/>
    <mergeCell ref="D34:E34"/>
    <mergeCell ref="B29:L29"/>
    <mergeCell ref="I33:K33"/>
    <mergeCell ref="I36:K36"/>
    <mergeCell ref="D38:E38"/>
    <mergeCell ref="F38:H38"/>
    <mergeCell ref="I38:K38"/>
    <mergeCell ref="B35:C35"/>
    <mergeCell ref="B33:E33"/>
    <mergeCell ref="I46:K46"/>
    <mergeCell ref="D47:E47"/>
    <mergeCell ref="F47:H47"/>
    <mergeCell ref="I47:K47"/>
    <mergeCell ref="I48:K48"/>
    <mergeCell ref="D50:E50"/>
    <mergeCell ref="F50:H50"/>
    <mergeCell ref="I50:K50"/>
    <mergeCell ref="I51:K51"/>
    <mergeCell ref="D57:E57"/>
    <mergeCell ref="F57:H57"/>
    <mergeCell ref="I57:K57"/>
    <mergeCell ref="F52:H52"/>
    <mergeCell ref="F53:H53"/>
    <mergeCell ref="F54:H54"/>
    <mergeCell ref="F55:H55"/>
    <mergeCell ref="D53:E53"/>
    <mergeCell ref="D51:E51"/>
    <mergeCell ref="D58:E58"/>
    <mergeCell ref="F58:H58"/>
    <mergeCell ref="I58:K58"/>
    <mergeCell ref="D59:E59"/>
    <mergeCell ref="F59:H59"/>
    <mergeCell ref="I59:K59"/>
    <mergeCell ref="D37:E37"/>
    <mergeCell ref="F37:H37"/>
    <mergeCell ref="D36:E36"/>
    <mergeCell ref="F36:H36"/>
    <mergeCell ref="D35:E35"/>
    <mergeCell ref="F35:H35"/>
    <mergeCell ref="F43:H43"/>
    <mergeCell ref="F44:H44"/>
    <mergeCell ref="F45:H45"/>
    <mergeCell ref="D49:E49"/>
    <mergeCell ref="B34:C34"/>
    <mergeCell ref="F49:H49"/>
    <mergeCell ref="F39:H39"/>
    <mergeCell ref="F40:H40"/>
    <mergeCell ref="F41:H41"/>
    <mergeCell ref="F42:H42"/>
    <mergeCell ref="D39:E39"/>
    <mergeCell ref="D40:E40"/>
    <mergeCell ref="D41:E41"/>
    <mergeCell ref="D42:E42"/>
    <mergeCell ref="F51:H51"/>
    <mergeCell ref="D48:E48"/>
    <mergeCell ref="F48:H48"/>
    <mergeCell ref="D43:E43"/>
    <mergeCell ref="D44:E44"/>
    <mergeCell ref="D45:E45"/>
    <mergeCell ref="D54:E54"/>
    <mergeCell ref="D55:E55"/>
    <mergeCell ref="D56:E56"/>
    <mergeCell ref="F56:H56"/>
    <mergeCell ref="D52:E52"/>
    <mergeCell ref="D46:E46"/>
    <mergeCell ref="F46:H46"/>
  </mergeCells>
  <printOptions horizontalCentered="1"/>
  <pageMargins left="0.7874015748031497" right="0.7874015748031497" top="0.7874015748031497" bottom="0.5905511811023623" header="0.5118110236220472" footer="0.5118110236220472"/>
  <pageSetup horizontalDpi="600" verticalDpi="600" orientation="landscape" paperSize="9" scale="95" r:id="rId1"/>
  <rowBreaks count="1" manualBreakCount="1">
    <brk id="2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京都府　指導検査課</cp:lastModifiedBy>
  <cp:lastPrinted>2022-01-13T07:29:17Z</cp:lastPrinted>
  <dcterms:created xsi:type="dcterms:W3CDTF">2009-05-12T01:03:05Z</dcterms:created>
  <dcterms:modified xsi:type="dcterms:W3CDTF">2022-01-13T07:57:42Z</dcterms:modified>
  <cp:category/>
  <cp:version/>
  <cp:contentType/>
  <cp:contentStatus/>
</cp:coreProperties>
</file>