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m0026-smb5\建設交通部\各課専用\指導検査課\指導係\95技術管理\96 週休２日\01　要領等\20260901 要領改定(多様な働き方)\"/>
    </mc:Choice>
  </mc:AlternateContent>
  <xr:revisionPtr revIDLastSave="0" documentId="13_ncr:1_{ADF9BB1D-ED25-48BE-B9C9-DE297A2945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現場閉所日確認表" sheetId="2" r:id="rId1"/>
    <sheet name="現場閉所日確認表 (記載例)" sheetId="6" r:id="rId2"/>
  </sheets>
  <definedNames>
    <definedName name="_xlnm.Print_Area" localSheetId="0">現場閉所日確認表!$A$1:$AI$188</definedName>
    <definedName name="_xlnm.Print_Area" localSheetId="1">'現場閉所日確認表 (記載例)'!$A$1:$AI$41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6" l="1"/>
  <c r="AH29" i="6"/>
  <c r="AG29" i="6"/>
  <c r="AH25" i="6"/>
  <c r="AG25" i="6"/>
  <c r="AH21" i="6"/>
  <c r="AG21" i="6"/>
  <c r="AH17" i="6"/>
  <c r="AG17" i="6"/>
  <c r="AH13" i="6"/>
  <c r="AG13" i="6"/>
  <c r="AH9" i="6"/>
  <c r="AG9" i="6"/>
  <c r="G181" i="2"/>
  <c r="AH177" i="2"/>
  <c r="AG177" i="2"/>
  <c r="AH173" i="2"/>
  <c r="AG173" i="2"/>
  <c r="AH169" i="2"/>
  <c r="AG169" i="2"/>
  <c r="AH165" i="2"/>
  <c r="AG165" i="2"/>
  <c r="AH161" i="2"/>
  <c r="AG161" i="2"/>
  <c r="AH157" i="2"/>
  <c r="AG157" i="2"/>
  <c r="AH153" i="2"/>
  <c r="AG153" i="2"/>
  <c r="AH149" i="2"/>
  <c r="AG149" i="2"/>
  <c r="AH145" i="2"/>
  <c r="AG145" i="2"/>
  <c r="AH141" i="2"/>
  <c r="AG141" i="2"/>
  <c r="AH137" i="2"/>
  <c r="AG137" i="2"/>
  <c r="AH133" i="2"/>
  <c r="AG133" i="2"/>
  <c r="AH129" i="2"/>
  <c r="AG129" i="2"/>
  <c r="AH125" i="2"/>
  <c r="AG125" i="2"/>
  <c r="AH121" i="2"/>
  <c r="AG121" i="2"/>
  <c r="AH117" i="2"/>
  <c r="AG117" i="2"/>
  <c r="AH113" i="2"/>
  <c r="AG113" i="2"/>
  <c r="AH109" i="2"/>
  <c r="AG109" i="2"/>
  <c r="AH105" i="2"/>
  <c r="AG105" i="2"/>
  <c r="AH101" i="2"/>
  <c r="AG101" i="2"/>
  <c r="AH97" i="2"/>
  <c r="AG97" i="2"/>
  <c r="AH93" i="2"/>
  <c r="AG93" i="2"/>
  <c r="AH89" i="2"/>
  <c r="AG89" i="2"/>
  <c r="AH85" i="2"/>
  <c r="AG85" i="2"/>
  <c r="AH81" i="2"/>
  <c r="AG81" i="2"/>
  <c r="AH77" i="2"/>
  <c r="AG77" i="2"/>
  <c r="AH73" i="2"/>
  <c r="AG73" i="2"/>
  <c r="AH69" i="2"/>
  <c r="AG69" i="2"/>
  <c r="AH65" i="2"/>
  <c r="AG65" i="2"/>
  <c r="AH61" i="2"/>
  <c r="AG61" i="2"/>
  <c r="AH57" i="2"/>
  <c r="AG57" i="2"/>
  <c r="AH53" i="2"/>
  <c r="AG53" i="2"/>
  <c r="AH49" i="2"/>
  <c r="AG49" i="2"/>
  <c r="AH45" i="2"/>
  <c r="AG45" i="2"/>
  <c r="AH41" i="2"/>
  <c r="AG41" i="2"/>
  <c r="AH37" i="2"/>
  <c r="AG37" i="2"/>
  <c r="AH33" i="2"/>
  <c r="AG33" i="2"/>
  <c r="AH29" i="2"/>
  <c r="AG29" i="2"/>
  <c r="AH25" i="2"/>
  <c r="AG25" i="2"/>
  <c r="AH21" i="2"/>
  <c r="AG21" i="2"/>
  <c r="AH17" i="2"/>
  <c r="AG17" i="2"/>
  <c r="AH13" i="2"/>
  <c r="AG13" i="2"/>
  <c r="AH9" i="2"/>
  <c r="AG9" i="2"/>
  <c r="G35" i="6" l="1"/>
  <c r="G37" i="6"/>
  <c r="G182" i="2"/>
  <c r="G183" i="2" s="1"/>
  <c r="G184" i="2"/>
  <c r="G36" i="6" l="1"/>
  <c r="G185" i="2"/>
  <c r="G38" i="6" l="1"/>
</calcChain>
</file>

<file path=xl/sharedStrings.xml><?xml version="1.0" encoding="utf-8"?>
<sst xmlns="http://schemas.openxmlformats.org/spreadsheetml/2006/main" count="425" uniqueCount="65">
  <si>
    <t>2026年9月</t>
  </si>
  <si>
    <t>計画</t>
  </si>
  <si>
    <t>実施</t>
  </si>
  <si>
    <t>2026年10月</t>
  </si>
  <si>
    <t>2026年11月</t>
  </si>
  <si>
    <t>2026年12月</t>
  </si>
  <si>
    <t>2027年1月</t>
  </si>
  <si>
    <t>2027年2月</t>
  </si>
  <si>
    <t>2027年3月</t>
  </si>
  <si>
    <t>2027年4月</t>
  </si>
  <si>
    <t>2027年5月</t>
  </si>
  <si>
    <t>2027年6月</t>
  </si>
  <si>
    <t>2027年7月</t>
  </si>
  <si>
    <t>2027年8月</t>
  </si>
  <si>
    <t>2027年9月</t>
  </si>
  <si>
    <t>2027年10月</t>
  </si>
  <si>
    <t>2027年11月</t>
  </si>
  <si>
    <t>2027年12月</t>
  </si>
  <si>
    <t>2028年1月</t>
  </si>
  <si>
    <t>2028年2月</t>
  </si>
  <si>
    <t>2028年3月</t>
  </si>
  <si>
    <t>2028年4月</t>
  </si>
  <si>
    <t>2028年5月</t>
  </si>
  <si>
    <t>2028年6月</t>
  </si>
  <si>
    <t>2028年7月</t>
  </si>
  <si>
    <t>2028年8月</t>
  </si>
  <si>
    <t>2028年9月</t>
  </si>
  <si>
    <t>2028年10月</t>
  </si>
  <si>
    <t>2028年11月</t>
  </si>
  <si>
    <t>2028年12月</t>
  </si>
  <si>
    <t>2029年1月</t>
  </si>
  <si>
    <t>2029年2月</t>
  </si>
  <si>
    <t>2029年3月</t>
  </si>
  <si>
    <t>2029年4月</t>
  </si>
  <si>
    <t>2029年5月</t>
  </si>
  <si>
    <t>2029年6月</t>
  </si>
  <si>
    <t>2029年7月</t>
  </si>
  <si>
    <t>2029年8月</t>
  </si>
  <si>
    <t>2029年9月</t>
  </si>
  <si>
    <t>2029年10月</t>
  </si>
  <si>
    <t>2029年11月</t>
  </si>
  <si>
    <t>2029年12月</t>
  </si>
  <si>
    <t>2030年1月</t>
  </si>
  <si>
    <t>2030年2月</t>
  </si>
  <si>
    <t>2030年3月</t>
  </si>
  <si>
    <t>現場着手日：</t>
    <rPh sb="0" eb="2">
      <t>ゲンバ</t>
    </rPh>
    <rPh sb="2" eb="5">
      <t>チャクシュニチ</t>
    </rPh>
    <phoneticPr fontId="4"/>
  </si>
  <si>
    <t>現場終了日：</t>
    <rPh sb="0" eb="2">
      <t>ゲンバ</t>
    </rPh>
    <rPh sb="2" eb="5">
      <t>シュウリョウビ</t>
    </rPh>
    <phoneticPr fontId="4"/>
  </si>
  <si>
    <t>日</t>
    <rPh sb="0" eb="1">
      <t>ニチ</t>
    </rPh>
    <phoneticPr fontId="4"/>
  </si>
  <si>
    <t>×</t>
    <phoneticPr fontId="4"/>
  </si>
  <si>
    <t>日 数：</t>
    <rPh sb="0" eb="1">
      <t>ニチ</t>
    </rPh>
    <rPh sb="2" eb="3">
      <t>スウ</t>
    </rPh>
    <phoneticPr fontId="4"/>
  </si>
  <si>
    <t>施行に必要な期間(日数)：</t>
    <rPh sb="0" eb="2">
      <t>セコウ</t>
    </rPh>
    <rPh sb="3" eb="5">
      <t>ヒツヨウ</t>
    </rPh>
    <rPh sb="6" eb="8">
      <t>キカン</t>
    </rPh>
    <rPh sb="9" eb="11">
      <t>ニッスウ</t>
    </rPh>
    <phoneticPr fontId="4"/>
  </si>
  <si>
    <t>×(対象外)の数：</t>
    <rPh sb="2" eb="5">
      <t>タイショウソト</t>
    </rPh>
    <rPh sb="7" eb="8">
      <t>カズ</t>
    </rPh>
    <phoneticPr fontId="4"/>
  </si>
  <si>
    <t>〇(閉所日)の数：</t>
    <rPh sb="2" eb="4">
      <t>ヘイショ</t>
    </rPh>
    <rPh sb="4" eb="5">
      <t>ニチ</t>
    </rPh>
    <rPh sb="7" eb="8">
      <t>カズ</t>
    </rPh>
    <phoneticPr fontId="4"/>
  </si>
  <si>
    <t>現場閉所率：</t>
    <rPh sb="0" eb="2">
      <t>ゲンバ</t>
    </rPh>
    <rPh sb="2" eb="4">
      <t>ヘイショ</t>
    </rPh>
    <rPh sb="4" eb="5">
      <t>リツ</t>
    </rPh>
    <phoneticPr fontId="4"/>
  </si>
  <si>
    <t>％</t>
    <phoneticPr fontId="4"/>
  </si>
  <si>
    <t>←入力してください。</t>
    <rPh sb="1" eb="3">
      <t>ニュウリョク</t>
    </rPh>
    <phoneticPr fontId="4"/>
  </si>
  <si>
    <t>現場閉所日確認表</t>
    <rPh sb="0" eb="2">
      <t>ゲンバ</t>
    </rPh>
    <rPh sb="2" eb="4">
      <t>ヘイショ</t>
    </rPh>
    <rPh sb="4" eb="5">
      <t>ニチ</t>
    </rPh>
    <rPh sb="5" eb="7">
      <t>カクニン</t>
    </rPh>
    <rPh sb="7" eb="8">
      <t>ヒョウ</t>
    </rPh>
    <phoneticPr fontId="4"/>
  </si>
  <si>
    <t>実績</t>
    <rPh sb="0" eb="2">
      <t>ジッセキ</t>
    </rPh>
    <phoneticPr fontId="4"/>
  </si>
  <si>
    <t>〇</t>
  </si>
  <si>
    <t>現場閉所日確認表
(記載例)</t>
    <rPh sb="0" eb="2">
      <t>ゲンバ</t>
    </rPh>
    <rPh sb="2" eb="4">
      <t>ヘイショ</t>
    </rPh>
    <rPh sb="4" eb="5">
      <t>ニチ</t>
    </rPh>
    <rPh sb="5" eb="7">
      <t>カクニン</t>
    </rPh>
    <rPh sb="7" eb="8">
      <t>ヒョウ</t>
    </rPh>
    <rPh sb="10" eb="13">
      <t>キサイレイ</t>
    </rPh>
    <phoneticPr fontId="4"/>
  </si>
  <si>
    <t>〇</t>
    <phoneticPr fontId="4"/>
  </si>
  <si>
    <t>×</t>
  </si>
  <si>
    <t>作業方法
１　現場着手日と現場終了日を入力してください。(表の下の黄色着色箇所)
２　現場閉所日は〇を、対象外の日は×を入力してください。(表に入力)
　　現場閉所しない日は空白にしてください。
３　不要な月の行は削除してください。
※土曜日は数字を青色、日曜日及び祝日は数字を赤色にしています。</t>
    <rPh sb="0" eb="2">
      <t>サギョウ</t>
    </rPh>
    <rPh sb="2" eb="4">
      <t>ホウホウ</t>
    </rPh>
    <rPh sb="7" eb="9">
      <t>ゲンバ</t>
    </rPh>
    <rPh sb="9" eb="12">
      <t>チャクシュニチ</t>
    </rPh>
    <rPh sb="13" eb="15">
      <t>ゲンバ</t>
    </rPh>
    <rPh sb="15" eb="18">
      <t>シュウリョウニチ</t>
    </rPh>
    <rPh sb="19" eb="21">
      <t>ニュウリョク</t>
    </rPh>
    <rPh sb="29" eb="30">
      <t>ヒョウ</t>
    </rPh>
    <rPh sb="31" eb="32">
      <t>シタ</t>
    </rPh>
    <rPh sb="33" eb="35">
      <t>キイロ</t>
    </rPh>
    <rPh sb="35" eb="37">
      <t>チャクショク</t>
    </rPh>
    <rPh sb="37" eb="39">
      <t>カショ</t>
    </rPh>
    <rPh sb="70" eb="71">
      <t>ヒョウ</t>
    </rPh>
    <rPh sb="72" eb="74">
      <t>ニュウリョク</t>
    </rPh>
    <rPh sb="78" eb="80">
      <t>ゲンバ</t>
    </rPh>
    <rPh sb="80" eb="82">
      <t>ヘイショ</t>
    </rPh>
    <rPh sb="85" eb="86">
      <t>ニチ</t>
    </rPh>
    <rPh sb="87" eb="89">
      <t>クウハク</t>
    </rPh>
    <rPh sb="100" eb="102">
      <t>フヨウ</t>
    </rPh>
    <rPh sb="103" eb="104">
      <t>ツキ</t>
    </rPh>
    <rPh sb="105" eb="106">
      <t>ギョウ</t>
    </rPh>
    <rPh sb="107" eb="109">
      <t>サクジョ</t>
    </rPh>
    <rPh sb="118" eb="121">
      <t>ドヨウビ</t>
    </rPh>
    <rPh sb="122" eb="124">
      <t>スウジ</t>
    </rPh>
    <rPh sb="125" eb="127">
      <t>アオイロ</t>
    </rPh>
    <rPh sb="128" eb="131">
      <t>ニチヨウビ</t>
    </rPh>
    <rPh sb="131" eb="132">
      <t>オヨ</t>
    </rPh>
    <rPh sb="133" eb="135">
      <t>シュクジツ</t>
    </rPh>
    <rPh sb="136" eb="138">
      <t>スウジ</t>
    </rPh>
    <rPh sb="139" eb="141">
      <t>アカイロ</t>
    </rPh>
    <phoneticPr fontId="4"/>
  </si>
  <si>
    <t>作業方法
１　現場着手日と現場終了日を入力してください。(表の下の黄色着色箇所)
２　現場閉所日は〇を、対象外の日は×を入力してください。(表に入力)
　　現場閉所しない日は空白にしてください。
３　不要な月の行は削除してください。
※土曜日は数字を青色、日曜日及び祝日は数字を赤色にしています。</t>
    <phoneticPr fontId="4"/>
  </si>
  <si>
    <t>(別紙２)</t>
    <rPh sb="1" eb="3">
      <t>ベッシ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</si>
</sst>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ＭＳ Ｐゴシック"/>
      <family val="2"/>
      <scheme val="minor"/>
    </font>
    <font>
      <sz val="11"/>
      <color rgb="FF000000"/>
      <name val="Calibri"/>
    </font>
    <font>
      <sz val="11"/>
      <color rgb="FF0000FF"/>
      <name val="Calibri"/>
    </font>
    <font>
      <sz val="11"/>
      <color rgb="FFFF0000"/>
      <name val="Calibri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shrinkToFit="1"/>
    </xf>
    <xf numFmtId="0" fontId="8" fillId="0" borderId="0" xfId="0" applyFont="1" applyAlignment="1">
      <alignment vertical="top"/>
    </xf>
    <xf numFmtId="0" fontId="9" fillId="0" borderId="1" xfId="0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distributed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176" fontId="0" fillId="3" borderId="0" xfId="0" applyNumberFormat="1" applyFill="1" applyAlignment="1">
      <alignment horizont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D481-38BD-4928-AA3A-7595F3AFCBCC}">
  <dimension ref="A1:AJ186"/>
  <sheetViews>
    <sheetView tabSelected="1" view="pageBreakPreview" zoomScaleNormal="100" zoomScaleSheetLayoutView="100" workbookViewId="0">
      <selection activeCell="AO11" sqref="AN11:AO11"/>
    </sheetView>
  </sheetViews>
  <sheetFormatPr defaultRowHeight="13" x14ac:dyDescent="0.2"/>
  <cols>
    <col min="1" max="1" width="14" customWidth="1"/>
    <col min="2" max="32" width="4" customWidth="1"/>
    <col min="33" max="36" width="2.81640625" customWidth="1"/>
  </cols>
  <sheetData>
    <row r="1" spans="1:36" ht="13" customHeight="1" x14ac:dyDescent="0.2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12" t="s">
        <v>63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24" t="s">
        <v>64</v>
      </c>
      <c r="AH1" s="24"/>
      <c r="AI1" s="24"/>
      <c r="AJ1" s="11"/>
    </row>
    <row r="2" spans="1:36" ht="13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4"/>
      <c r="AH2" s="24"/>
      <c r="AI2" s="24"/>
      <c r="AJ2" s="11"/>
    </row>
    <row r="3" spans="1:36" ht="13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22"/>
      <c r="AH3" s="22"/>
      <c r="AI3" s="8"/>
    </row>
    <row r="4" spans="1:36" ht="13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22"/>
      <c r="AH4" s="22"/>
    </row>
    <row r="5" spans="1:36" ht="13" customHeigh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22"/>
      <c r="AH5" s="22"/>
    </row>
    <row r="6" spans="1:36" ht="13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22"/>
      <c r="AH6" s="22"/>
    </row>
    <row r="7" spans="1:36" ht="14.5" x14ac:dyDescent="0.35">
      <c r="A7" s="1" t="s">
        <v>0</v>
      </c>
      <c r="B7" s="2">
        <v>1</v>
      </c>
      <c r="C7" s="2">
        <v>2</v>
      </c>
      <c r="D7" s="2">
        <v>3</v>
      </c>
      <c r="E7" s="2">
        <v>4</v>
      </c>
      <c r="F7" s="3">
        <v>5</v>
      </c>
      <c r="G7" s="4">
        <v>6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3">
        <v>12</v>
      </c>
      <c r="N7" s="4">
        <v>13</v>
      </c>
      <c r="O7" s="2">
        <v>14</v>
      </c>
      <c r="P7" s="2">
        <v>15</v>
      </c>
      <c r="Q7" s="2">
        <v>16</v>
      </c>
      <c r="R7" s="2">
        <v>17</v>
      </c>
      <c r="S7" s="2">
        <v>18</v>
      </c>
      <c r="T7" s="3">
        <v>19</v>
      </c>
      <c r="U7" s="4">
        <v>20</v>
      </c>
      <c r="V7" s="9">
        <v>21</v>
      </c>
      <c r="W7" s="9">
        <v>22</v>
      </c>
      <c r="X7" s="9">
        <v>23</v>
      </c>
      <c r="Y7" s="2">
        <v>24</v>
      </c>
      <c r="Z7" s="2">
        <v>25</v>
      </c>
      <c r="AA7" s="3">
        <v>26</v>
      </c>
      <c r="AB7" s="4">
        <v>27</v>
      </c>
      <c r="AC7" s="2">
        <v>28</v>
      </c>
      <c r="AD7" s="2">
        <v>29</v>
      </c>
      <c r="AE7" s="2">
        <v>30</v>
      </c>
      <c r="AG7" s="14" t="s">
        <v>57</v>
      </c>
      <c r="AH7" s="14"/>
      <c r="AI7" s="7"/>
    </row>
    <row r="8" spans="1:36" x14ac:dyDescent="0.2">
      <c r="A8" s="1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G8" t="s">
        <v>60</v>
      </c>
      <c r="AH8" t="s">
        <v>48</v>
      </c>
    </row>
    <row r="9" spans="1:36" x14ac:dyDescent="0.2">
      <c r="A9" s="1" t="s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G9">
        <f>COUNTIF(B9:AF9,"〇")</f>
        <v>0</v>
      </c>
      <c r="AH9">
        <f>COUNTIF(B9:AF9,"×")</f>
        <v>0</v>
      </c>
    </row>
    <row r="11" spans="1:36" ht="14.5" x14ac:dyDescent="0.35">
      <c r="A11" s="1" t="s">
        <v>3</v>
      </c>
      <c r="B11" s="2">
        <v>1</v>
      </c>
      <c r="C11" s="2">
        <v>2</v>
      </c>
      <c r="D11" s="3">
        <v>3</v>
      </c>
      <c r="E11" s="4">
        <v>4</v>
      </c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3">
        <v>10</v>
      </c>
      <c r="L11" s="4">
        <v>11</v>
      </c>
      <c r="M11" s="9">
        <v>12</v>
      </c>
      <c r="N11" s="2">
        <v>13</v>
      </c>
      <c r="O11" s="2">
        <v>14</v>
      </c>
      <c r="P11" s="2">
        <v>15</v>
      </c>
      <c r="Q11" s="2">
        <v>16</v>
      </c>
      <c r="R11" s="3">
        <v>17</v>
      </c>
      <c r="S11" s="4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3">
        <v>24</v>
      </c>
      <c r="Z11" s="4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3">
        <v>31</v>
      </c>
    </row>
    <row r="12" spans="1:36" x14ac:dyDescent="0.2">
      <c r="A12" s="1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6" x14ac:dyDescent="0.2">
      <c r="A13" s="1" t="s">
        <v>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>
        <f>COUNTIF(B13:AF13,"〇")</f>
        <v>0</v>
      </c>
      <c r="AH13">
        <f>COUNTIF(B13:AF13,"×")</f>
        <v>0</v>
      </c>
    </row>
    <row r="15" spans="1:36" ht="14.5" x14ac:dyDescent="0.35">
      <c r="A15" s="1" t="s">
        <v>4</v>
      </c>
      <c r="B15" s="4">
        <v>1</v>
      </c>
      <c r="C15" s="2">
        <v>2</v>
      </c>
      <c r="D15" s="9">
        <v>3</v>
      </c>
      <c r="E15" s="2">
        <v>4</v>
      </c>
      <c r="F15" s="2">
        <v>5</v>
      </c>
      <c r="G15" s="2">
        <v>6</v>
      </c>
      <c r="H15" s="3">
        <v>7</v>
      </c>
      <c r="I15" s="4">
        <v>8</v>
      </c>
      <c r="J15" s="2">
        <v>9</v>
      </c>
      <c r="K15" s="2">
        <v>10</v>
      </c>
      <c r="L15" s="2">
        <v>11</v>
      </c>
      <c r="M15" s="2">
        <v>12</v>
      </c>
      <c r="N15" s="2">
        <v>13</v>
      </c>
      <c r="O15" s="3">
        <v>14</v>
      </c>
      <c r="P15" s="4">
        <v>15</v>
      </c>
      <c r="Q15" s="2">
        <v>16</v>
      </c>
      <c r="R15" s="2">
        <v>17</v>
      </c>
      <c r="S15" s="2">
        <v>18</v>
      </c>
      <c r="T15" s="2">
        <v>19</v>
      </c>
      <c r="U15" s="2">
        <v>20</v>
      </c>
      <c r="V15" s="3">
        <v>21</v>
      </c>
      <c r="W15" s="4">
        <v>22</v>
      </c>
      <c r="X15" s="9">
        <v>23</v>
      </c>
      <c r="Y15" s="2">
        <v>24</v>
      </c>
      <c r="Z15" s="2">
        <v>25</v>
      </c>
      <c r="AA15" s="2">
        <v>26</v>
      </c>
      <c r="AB15" s="2">
        <v>27</v>
      </c>
      <c r="AC15" s="3">
        <v>28</v>
      </c>
      <c r="AD15" s="4">
        <v>29</v>
      </c>
      <c r="AE15" s="2">
        <v>30</v>
      </c>
    </row>
    <row r="16" spans="1:36" x14ac:dyDescent="0.2">
      <c r="A16" s="1" t="s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4" x14ac:dyDescent="0.2">
      <c r="A17" s="1" t="s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G17">
        <f>COUNTIF(B17:AF17,"〇")</f>
        <v>0</v>
      </c>
      <c r="AH17">
        <f>COUNTIF(B17:AF17,"×")</f>
        <v>0</v>
      </c>
    </row>
    <row r="19" spans="1:34" ht="14.5" x14ac:dyDescent="0.35">
      <c r="A19" s="1" t="s">
        <v>5</v>
      </c>
      <c r="B19" s="2">
        <v>1</v>
      </c>
      <c r="C19" s="2">
        <v>2</v>
      </c>
      <c r="D19" s="2">
        <v>3</v>
      </c>
      <c r="E19" s="2">
        <v>4</v>
      </c>
      <c r="F19" s="3">
        <v>5</v>
      </c>
      <c r="G19" s="4">
        <v>6</v>
      </c>
      <c r="H19" s="2">
        <v>7</v>
      </c>
      <c r="I19" s="2">
        <v>8</v>
      </c>
      <c r="J19" s="2">
        <v>9</v>
      </c>
      <c r="K19" s="2">
        <v>10</v>
      </c>
      <c r="L19" s="2">
        <v>11</v>
      </c>
      <c r="M19" s="3">
        <v>12</v>
      </c>
      <c r="N19" s="4">
        <v>13</v>
      </c>
      <c r="O19" s="2">
        <v>14</v>
      </c>
      <c r="P19" s="2">
        <v>15</v>
      </c>
      <c r="Q19" s="2">
        <v>16</v>
      </c>
      <c r="R19" s="2">
        <v>17</v>
      </c>
      <c r="S19" s="2">
        <v>18</v>
      </c>
      <c r="T19" s="3">
        <v>19</v>
      </c>
      <c r="U19" s="4">
        <v>20</v>
      </c>
      <c r="V19" s="2">
        <v>21</v>
      </c>
      <c r="W19" s="2">
        <v>22</v>
      </c>
      <c r="X19" s="2">
        <v>23</v>
      </c>
      <c r="Y19" s="2">
        <v>24</v>
      </c>
      <c r="Z19" s="2">
        <v>25</v>
      </c>
      <c r="AA19" s="3">
        <v>26</v>
      </c>
      <c r="AB19" s="4">
        <v>27</v>
      </c>
      <c r="AC19" s="2">
        <v>28</v>
      </c>
      <c r="AD19" s="2">
        <v>29</v>
      </c>
      <c r="AE19" s="2">
        <v>30</v>
      </c>
      <c r="AF19" s="2">
        <v>31</v>
      </c>
    </row>
    <row r="20" spans="1:34" x14ac:dyDescent="0.2">
      <c r="A20" s="1" t="s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6" t="s">
        <v>48</v>
      </c>
      <c r="AE20" s="6" t="s">
        <v>48</v>
      </c>
      <c r="AF20" s="6" t="s">
        <v>48</v>
      </c>
    </row>
    <row r="21" spans="1:34" x14ac:dyDescent="0.2">
      <c r="A21" s="1" t="s">
        <v>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 t="s">
        <v>48</v>
      </c>
      <c r="AE21" s="6" t="s">
        <v>48</v>
      </c>
      <c r="AF21" s="6" t="s">
        <v>48</v>
      </c>
      <c r="AG21">
        <f>COUNTIF(B21:AF21,"〇")</f>
        <v>0</v>
      </c>
      <c r="AH21">
        <f>COUNTIF(B21:AF21,"×")</f>
        <v>3</v>
      </c>
    </row>
    <row r="23" spans="1:34" ht="14.5" x14ac:dyDescent="0.35">
      <c r="A23" s="1" t="s">
        <v>6</v>
      </c>
      <c r="B23" s="9">
        <v>1</v>
      </c>
      <c r="C23" s="3">
        <v>2</v>
      </c>
      <c r="D23" s="4">
        <v>3</v>
      </c>
      <c r="E23" s="2">
        <v>4</v>
      </c>
      <c r="F23" s="2">
        <v>5</v>
      </c>
      <c r="G23" s="2">
        <v>6</v>
      </c>
      <c r="H23" s="2">
        <v>7</v>
      </c>
      <c r="I23" s="2">
        <v>8</v>
      </c>
      <c r="J23" s="3">
        <v>9</v>
      </c>
      <c r="K23" s="4">
        <v>10</v>
      </c>
      <c r="L23" s="9">
        <v>11</v>
      </c>
      <c r="M23" s="2">
        <v>12</v>
      </c>
      <c r="N23" s="2">
        <v>13</v>
      </c>
      <c r="O23" s="2">
        <v>14</v>
      </c>
      <c r="P23" s="2">
        <v>15</v>
      </c>
      <c r="Q23" s="3">
        <v>16</v>
      </c>
      <c r="R23" s="4">
        <v>17</v>
      </c>
      <c r="S23" s="2">
        <v>18</v>
      </c>
      <c r="T23" s="2">
        <v>19</v>
      </c>
      <c r="U23" s="2">
        <v>20</v>
      </c>
      <c r="V23" s="2">
        <v>21</v>
      </c>
      <c r="W23" s="2">
        <v>22</v>
      </c>
      <c r="X23" s="3">
        <v>23</v>
      </c>
      <c r="Y23" s="4">
        <v>24</v>
      </c>
      <c r="Z23" s="2">
        <v>25</v>
      </c>
      <c r="AA23" s="2">
        <v>26</v>
      </c>
      <c r="AB23" s="2">
        <v>27</v>
      </c>
      <c r="AC23" s="2">
        <v>28</v>
      </c>
      <c r="AD23" s="2">
        <v>29</v>
      </c>
      <c r="AE23" s="3">
        <v>30</v>
      </c>
      <c r="AF23" s="4">
        <v>31</v>
      </c>
    </row>
    <row r="24" spans="1:34" x14ac:dyDescent="0.2">
      <c r="A24" s="1" t="s">
        <v>1</v>
      </c>
      <c r="B24" s="6" t="s">
        <v>48</v>
      </c>
      <c r="C24" s="6" t="s">
        <v>48</v>
      </c>
      <c r="D24" s="6" t="s">
        <v>48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4" x14ac:dyDescent="0.2">
      <c r="A25" s="1" t="s">
        <v>2</v>
      </c>
      <c r="B25" s="6" t="s">
        <v>48</v>
      </c>
      <c r="C25" s="6" t="s">
        <v>48</v>
      </c>
      <c r="D25" s="6" t="s">
        <v>48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>
        <f>COUNTIF(B25:AF25,"〇")</f>
        <v>0</v>
      </c>
      <c r="AH25">
        <f>COUNTIF(B25:AF25,"×")</f>
        <v>3</v>
      </c>
    </row>
    <row r="27" spans="1:34" ht="14.5" x14ac:dyDescent="0.35">
      <c r="A27" s="1" t="s">
        <v>7</v>
      </c>
      <c r="B27" s="2">
        <v>1</v>
      </c>
      <c r="C27" s="2">
        <v>2</v>
      </c>
      <c r="D27" s="2">
        <v>3</v>
      </c>
      <c r="E27" s="2">
        <v>4</v>
      </c>
      <c r="F27" s="2">
        <v>5</v>
      </c>
      <c r="G27" s="3">
        <v>6</v>
      </c>
      <c r="H27" s="4">
        <v>7</v>
      </c>
      <c r="I27" s="2">
        <v>8</v>
      </c>
      <c r="J27" s="2">
        <v>9</v>
      </c>
      <c r="K27" s="2">
        <v>10</v>
      </c>
      <c r="L27" s="9">
        <v>11</v>
      </c>
      <c r="M27" s="2">
        <v>12</v>
      </c>
      <c r="N27" s="3">
        <v>13</v>
      </c>
      <c r="O27" s="4">
        <v>14</v>
      </c>
      <c r="P27" s="2">
        <v>15</v>
      </c>
      <c r="Q27" s="2">
        <v>16</v>
      </c>
      <c r="R27" s="2">
        <v>17</v>
      </c>
      <c r="S27" s="2">
        <v>18</v>
      </c>
      <c r="T27" s="2">
        <v>19</v>
      </c>
      <c r="U27" s="3">
        <v>20</v>
      </c>
      <c r="V27" s="4">
        <v>21</v>
      </c>
      <c r="W27" s="2">
        <v>22</v>
      </c>
      <c r="X27" s="9">
        <v>23</v>
      </c>
      <c r="Y27" s="2">
        <v>24</v>
      </c>
      <c r="Z27" s="2">
        <v>25</v>
      </c>
      <c r="AA27" s="2">
        <v>26</v>
      </c>
      <c r="AB27" s="3">
        <v>27</v>
      </c>
      <c r="AC27" s="4">
        <v>28</v>
      </c>
    </row>
    <row r="28" spans="1:34" x14ac:dyDescent="0.2">
      <c r="A28" s="1" t="s">
        <v>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34" x14ac:dyDescent="0.2">
      <c r="A29" s="1" t="s">
        <v>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G29">
        <f>COUNTIF(B29:AF29,"〇")</f>
        <v>0</v>
      </c>
      <c r="AH29">
        <f>COUNTIF(B29:AF29,"×")</f>
        <v>0</v>
      </c>
    </row>
    <row r="31" spans="1:34" ht="14.5" x14ac:dyDescent="0.35">
      <c r="A31" s="1" t="s">
        <v>8</v>
      </c>
      <c r="B31" s="2">
        <v>1</v>
      </c>
      <c r="C31" s="2">
        <v>2</v>
      </c>
      <c r="D31" s="2">
        <v>3</v>
      </c>
      <c r="E31" s="2">
        <v>4</v>
      </c>
      <c r="F31" s="2">
        <v>5</v>
      </c>
      <c r="G31" s="3">
        <v>6</v>
      </c>
      <c r="H31" s="4">
        <v>7</v>
      </c>
      <c r="I31" s="2">
        <v>8</v>
      </c>
      <c r="J31" s="2">
        <v>9</v>
      </c>
      <c r="K31" s="2">
        <v>10</v>
      </c>
      <c r="L31" s="2">
        <v>11</v>
      </c>
      <c r="M31" s="2">
        <v>12</v>
      </c>
      <c r="N31" s="3">
        <v>13</v>
      </c>
      <c r="O31" s="4">
        <v>14</v>
      </c>
      <c r="P31" s="2">
        <v>15</v>
      </c>
      <c r="Q31" s="2">
        <v>16</v>
      </c>
      <c r="R31" s="2">
        <v>17</v>
      </c>
      <c r="S31" s="2">
        <v>18</v>
      </c>
      <c r="T31" s="2">
        <v>19</v>
      </c>
      <c r="U31" s="3">
        <v>20</v>
      </c>
      <c r="V31" s="4">
        <v>21</v>
      </c>
      <c r="W31" s="9">
        <v>22</v>
      </c>
      <c r="X31" s="2">
        <v>23</v>
      </c>
      <c r="Y31" s="2">
        <v>24</v>
      </c>
      <c r="Z31" s="2">
        <v>25</v>
      </c>
      <c r="AA31" s="2">
        <v>26</v>
      </c>
      <c r="AB31" s="3">
        <v>27</v>
      </c>
      <c r="AC31" s="4">
        <v>28</v>
      </c>
      <c r="AD31" s="2">
        <v>29</v>
      </c>
      <c r="AE31" s="2">
        <v>30</v>
      </c>
      <c r="AF31" s="2">
        <v>31</v>
      </c>
    </row>
    <row r="32" spans="1:34" x14ac:dyDescent="0.2">
      <c r="A32" s="1" t="s">
        <v>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4" x14ac:dyDescent="0.2">
      <c r="A33" s="1" t="s">
        <v>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>
        <f>COUNTIF(B33:AF33,"〇")</f>
        <v>0</v>
      </c>
      <c r="AH33">
        <f>COUNTIF(B33:AF33,"×")</f>
        <v>0</v>
      </c>
    </row>
    <row r="35" spans="1:34" ht="14.5" x14ac:dyDescent="0.35">
      <c r="A35" s="1" t="s">
        <v>9</v>
      </c>
      <c r="B35" s="2">
        <v>1</v>
      </c>
      <c r="C35" s="2">
        <v>2</v>
      </c>
      <c r="D35" s="3">
        <v>3</v>
      </c>
      <c r="E35" s="4">
        <v>4</v>
      </c>
      <c r="F35" s="2">
        <v>5</v>
      </c>
      <c r="G35" s="2">
        <v>6</v>
      </c>
      <c r="H35" s="2">
        <v>7</v>
      </c>
      <c r="I35" s="2">
        <v>8</v>
      </c>
      <c r="J35" s="2">
        <v>9</v>
      </c>
      <c r="K35" s="3">
        <v>10</v>
      </c>
      <c r="L35" s="4">
        <v>11</v>
      </c>
      <c r="M35" s="2">
        <v>12</v>
      </c>
      <c r="N35" s="2">
        <v>13</v>
      </c>
      <c r="O35" s="2">
        <v>14</v>
      </c>
      <c r="P35" s="2">
        <v>15</v>
      </c>
      <c r="Q35" s="2">
        <v>16</v>
      </c>
      <c r="R35" s="3">
        <v>17</v>
      </c>
      <c r="S35" s="4">
        <v>18</v>
      </c>
      <c r="T35" s="2">
        <v>19</v>
      </c>
      <c r="U35" s="2">
        <v>20</v>
      </c>
      <c r="V35" s="2">
        <v>21</v>
      </c>
      <c r="W35" s="2">
        <v>22</v>
      </c>
      <c r="X35" s="2">
        <v>23</v>
      </c>
      <c r="Y35" s="3">
        <v>24</v>
      </c>
      <c r="Z35" s="4">
        <v>25</v>
      </c>
      <c r="AA35" s="2">
        <v>26</v>
      </c>
      <c r="AB35" s="2">
        <v>27</v>
      </c>
      <c r="AC35" s="2">
        <v>28</v>
      </c>
      <c r="AD35" s="9">
        <v>29</v>
      </c>
      <c r="AE35" s="2">
        <v>30</v>
      </c>
    </row>
    <row r="36" spans="1:34" x14ac:dyDescent="0.2">
      <c r="A36" s="1" t="s">
        <v>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4" x14ac:dyDescent="0.2">
      <c r="A37" s="1" t="s">
        <v>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G37">
        <f>COUNTIF(B37:AF37,"〇")</f>
        <v>0</v>
      </c>
      <c r="AH37">
        <f>COUNTIF(B37:AF37,"×")</f>
        <v>0</v>
      </c>
    </row>
    <row r="39" spans="1:34" ht="14.5" x14ac:dyDescent="0.35">
      <c r="A39" s="1" t="s">
        <v>10</v>
      </c>
      <c r="B39" s="3">
        <v>1</v>
      </c>
      <c r="C39" s="4">
        <v>2</v>
      </c>
      <c r="D39" s="9">
        <v>3</v>
      </c>
      <c r="E39" s="9">
        <v>4</v>
      </c>
      <c r="F39" s="9">
        <v>5</v>
      </c>
      <c r="G39" s="2">
        <v>6</v>
      </c>
      <c r="H39" s="2">
        <v>7</v>
      </c>
      <c r="I39" s="3">
        <v>8</v>
      </c>
      <c r="J39" s="4">
        <v>9</v>
      </c>
      <c r="K39" s="2">
        <v>10</v>
      </c>
      <c r="L39" s="2">
        <v>11</v>
      </c>
      <c r="M39" s="2">
        <v>12</v>
      </c>
      <c r="N39" s="2">
        <v>13</v>
      </c>
      <c r="O39" s="2">
        <v>14</v>
      </c>
      <c r="P39" s="3">
        <v>15</v>
      </c>
      <c r="Q39" s="4">
        <v>16</v>
      </c>
      <c r="R39" s="2">
        <v>17</v>
      </c>
      <c r="S39" s="2">
        <v>18</v>
      </c>
      <c r="T39" s="2">
        <v>19</v>
      </c>
      <c r="U39" s="2">
        <v>20</v>
      </c>
      <c r="V39" s="2">
        <v>21</v>
      </c>
      <c r="W39" s="3">
        <v>22</v>
      </c>
      <c r="X39" s="4">
        <v>23</v>
      </c>
      <c r="Y39" s="2">
        <v>24</v>
      </c>
      <c r="Z39" s="2">
        <v>25</v>
      </c>
      <c r="AA39" s="2">
        <v>26</v>
      </c>
      <c r="AB39" s="2">
        <v>27</v>
      </c>
      <c r="AC39" s="2">
        <v>28</v>
      </c>
      <c r="AD39" s="3">
        <v>29</v>
      </c>
      <c r="AE39" s="4">
        <v>30</v>
      </c>
      <c r="AF39" s="2">
        <v>31</v>
      </c>
    </row>
    <row r="40" spans="1:34" x14ac:dyDescent="0.2">
      <c r="A40" s="1" t="s">
        <v>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1:34" x14ac:dyDescent="0.2">
      <c r="A41" s="1" t="s">
        <v>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>
        <f>COUNTIF(B41:AF41,"〇")</f>
        <v>0</v>
      </c>
      <c r="AH41">
        <f>COUNTIF(B41:AF41,"×")</f>
        <v>0</v>
      </c>
    </row>
    <row r="43" spans="1:34" ht="14.5" x14ac:dyDescent="0.35">
      <c r="A43" s="1" t="s">
        <v>11</v>
      </c>
      <c r="B43" s="2">
        <v>1</v>
      </c>
      <c r="C43" s="2">
        <v>2</v>
      </c>
      <c r="D43" s="2">
        <v>3</v>
      </c>
      <c r="E43" s="2">
        <v>4</v>
      </c>
      <c r="F43" s="3">
        <v>5</v>
      </c>
      <c r="G43" s="4">
        <v>6</v>
      </c>
      <c r="H43" s="2">
        <v>7</v>
      </c>
      <c r="I43" s="2">
        <v>8</v>
      </c>
      <c r="J43" s="2">
        <v>9</v>
      </c>
      <c r="K43" s="2">
        <v>10</v>
      </c>
      <c r="L43" s="2">
        <v>11</v>
      </c>
      <c r="M43" s="3">
        <v>12</v>
      </c>
      <c r="N43" s="4">
        <v>13</v>
      </c>
      <c r="O43" s="2">
        <v>14</v>
      </c>
      <c r="P43" s="2">
        <v>15</v>
      </c>
      <c r="Q43" s="2">
        <v>16</v>
      </c>
      <c r="R43" s="2">
        <v>17</v>
      </c>
      <c r="S43" s="2">
        <v>18</v>
      </c>
      <c r="T43" s="3">
        <v>19</v>
      </c>
      <c r="U43" s="4">
        <v>20</v>
      </c>
      <c r="V43" s="2">
        <v>21</v>
      </c>
      <c r="W43" s="2">
        <v>22</v>
      </c>
      <c r="X43" s="2">
        <v>23</v>
      </c>
      <c r="Y43" s="2">
        <v>24</v>
      </c>
      <c r="Z43" s="2">
        <v>25</v>
      </c>
      <c r="AA43" s="3">
        <v>26</v>
      </c>
      <c r="AB43" s="4">
        <v>27</v>
      </c>
      <c r="AC43" s="2">
        <v>28</v>
      </c>
      <c r="AD43" s="2">
        <v>29</v>
      </c>
      <c r="AE43" s="2">
        <v>30</v>
      </c>
    </row>
    <row r="44" spans="1:34" x14ac:dyDescent="0.2">
      <c r="A44" s="1" t="s">
        <v>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4" x14ac:dyDescent="0.2">
      <c r="A45" s="1" t="s">
        <v>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G45">
        <f>COUNTIF(B45:AF45,"〇")</f>
        <v>0</v>
      </c>
      <c r="AH45">
        <f>COUNTIF(B45:AF45,"×")</f>
        <v>0</v>
      </c>
    </row>
    <row r="47" spans="1:34" ht="14.5" x14ac:dyDescent="0.35">
      <c r="A47" s="1" t="s">
        <v>12</v>
      </c>
      <c r="B47" s="2">
        <v>1</v>
      </c>
      <c r="C47" s="2">
        <v>2</v>
      </c>
      <c r="D47" s="3">
        <v>3</v>
      </c>
      <c r="E47" s="4">
        <v>4</v>
      </c>
      <c r="F47" s="2">
        <v>5</v>
      </c>
      <c r="G47" s="2">
        <v>6</v>
      </c>
      <c r="H47" s="2">
        <v>7</v>
      </c>
      <c r="I47" s="2">
        <v>8</v>
      </c>
      <c r="J47" s="2">
        <v>9</v>
      </c>
      <c r="K47" s="3">
        <v>10</v>
      </c>
      <c r="L47" s="4">
        <v>11</v>
      </c>
      <c r="M47" s="2">
        <v>12</v>
      </c>
      <c r="N47" s="2">
        <v>13</v>
      </c>
      <c r="O47" s="2">
        <v>14</v>
      </c>
      <c r="P47" s="2">
        <v>15</v>
      </c>
      <c r="Q47" s="2">
        <v>16</v>
      </c>
      <c r="R47" s="3">
        <v>17</v>
      </c>
      <c r="S47" s="4">
        <v>18</v>
      </c>
      <c r="T47" s="9">
        <v>19</v>
      </c>
      <c r="U47" s="2">
        <v>20</v>
      </c>
      <c r="V47" s="2">
        <v>21</v>
      </c>
      <c r="W47" s="2">
        <v>22</v>
      </c>
      <c r="X47" s="2">
        <v>23</v>
      </c>
      <c r="Y47" s="3">
        <v>24</v>
      </c>
      <c r="Z47" s="4">
        <v>25</v>
      </c>
      <c r="AA47" s="2">
        <v>26</v>
      </c>
      <c r="AB47" s="2">
        <v>27</v>
      </c>
      <c r="AC47" s="2">
        <v>28</v>
      </c>
      <c r="AD47" s="2">
        <v>29</v>
      </c>
      <c r="AE47" s="2">
        <v>30</v>
      </c>
      <c r="AF47" s="3">
        <v>31</v>
      </c>
    </row>
    <row r="48" spans="1:34" x14ac:dyDescent="0.2">
      <c r="A48" s="1" t="s">
        <v>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1:34" x14ac:dyDescent="0.2">
      <c r="A49" s="1" t="s">
        <v>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>
        <f>COUNTIF(B49:AF49,"〇")</f>
        <v>0</v>
      </c>
      <c r="AH49">
        <f>COUNTIF(B49:AF49,"×")</f>
        <v>0</v>
      </c>
    </row>
    <row r="51" spans="1:34" ht="14.5" x14ac:dyDescent="0.35">
      <c r="A51" s="1" t="s">
        <v>13</v>
      </c>
      <c r="B51" s="4">
        <v>1</v>
      </c>
      <c r="C51" s="2">
        <v>2</v>
      </c>
      <c r="D51" s="2">
        <v>3</v>
      </c>
      <c r="E51" s="2">
        <v>4</v>
      </c>
      <c r="F51" s="2">
        <v>5</v>
      </c>
      <c r="G51" s="2">
        <v>6</v>
      </c>
      <c r="H51" s="3">
        <v>7</v>
      </c>
      <c r="I51" s="4">
        <v>8</v>
      </c>
      <c r="J51" s="2">
        <v>9</v>
      </c>
      <c r="K51" s="2">
        <v>10</v>
      </c>
      <c r="L51" s="9">
        <v>11</v>
      </c>
      <c r="M51" s="2">
        <v>12</v>
      </c>
      <c r="N51" s="2">
        <v>13</v>
      </c>
      <c r="O51" s="3">
        <v>14</v>
      </c>
      <c r="P51" s="4">
        <v>15</v>
      </c>
      <c r="Q51" s="2">
        <v>16</v>
      </c>
      <c r="R51" s="2">
        <v>17</v>
      </c>
      <c r="S51" s="2">
        <v>18</v>
      </c>
      <c r="T51" s="2">
        <v>19</v>
      </c>
      <c r="U51" s="2">
        <v>20</v>
      </c>
      <c r="V51" s="3">
        <v>21</v>
      </c>
      <c r="W51" s="4">
        <v>22</v>
      </c>
      <c r="X51" s="2">
        <v>23</v>
      </c>
      <c r="Y51" s="2">
        <v>24</v>
      </c>
      <c r="Z51" s="2">
        <v>25</v>
      </c>
      <c r="AA51" s="2">
        <v>26</v>
      </c>
      <c r="AB51" s="2">
        <v>27</v>
      </c>
      <c r="AC51" s="3">
        <v>28</v>
      </c>
      <c r="AD51" s="4">
        <v>29</v>
      </c>
      <c r="AE51" s="2">
        <v>30</v>
      </c>
      <c r="AF51" s="2">
        <v>31</v>
      </c>
    </row>
    <row r="52" spans="1:34" x14ac:dyDescent="0.2">
      <c r="A52" s="1" t="s">
        <v>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" t="s">
        <v>48</v>
      </c>
      <c r="P52" s="6" t="s">
        <v>48</v>
      </c>
      <c r="Q52" s="6" t="s">
        <v>48</v>
      </c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spans="1:34" x14ac:dyDescent="0.2">
      <c r="A53" s="1" t="s">
        <v>2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" t="s">
        <v>48</v>
      </c>
      <c r="P53" s="6" t="s">
        <v>48</v>
      </c>
      <c r="Q53" s="6" t="s">
        <v>48</v>
      </c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>
        <f>COUNTIF(B53:AF53,"〇")</f>
        <v>0</v>
      </c>
      <c r="AH53">
        <f>COUNTIF(B53:AF53,"×")</f>
        <v>3</v>
      </c>
    </row>
    <row r="55" spans="1:34" ht="14.5" x14ac:dyDescent="0.35">
      <c r="A55" s="1" t="s">
        <v>14</v>
      </c>
      <c r="B55" s="2">
        <v>1</v>
      </c>
      <c r="C55" s="2">
        <v>2</v>
      </c>
      <c r="D55" s="2">
        <v>3</v>
      </c>
      <c r="E55" s="3">
        <v>4</v>
      </c>
      <c r="F55" s="4">
        <v>5</v>
      </c>
      <c r="G55" s="2">
        <v>6</v>
      </c>
      <c r="H55" s="2">
        <v>7</v>
      </c>
      <c r="I55" s="2">
        <v>8</v>
      </c>
      <c r="J55" s="2">
        <v>9</v>
      </c>
      <c r="K55" s="2">
        <v>10</v>
      </c>
      <c r="L55" s="3">
        <v>11</v>
      </c>
      <c r="M55" s="4">
        <v>12</v>
      </c>
      <c r="N55" s="2">
        <v>13</v>
      </c>
      <c r="O55" s="2">
        <v>14</v>
      </c>
      <c r="P55" s="2">
        <v>15</v>
      </c>
      <c r="Q55" s="2">
        <v>16</v>
      </c>
      <c r="R55" s="2">
        <v>17</v>
      </c>
      <c r="S55" s="3">
        <v>18</v>
      </c>
      <c r="T55" s="4">
        <v>19</v>
      </c>
      <c r="U55" s="9">
        <v>20</v>
      </c>
      <c r="V55" s="2">
        <v>21</v>
      </c>
      <c r="W55" s="2">
        <v>22</v>
      </c>
      <c r="X55" s="9">
        <v>23</v>
      </c>
      <c r="Y55" s="2">
        <v>24</v>
      </c>
      <c r="Z55" s="3">
        <v>25</v>
      </c>
      <c r="AA55" s="4">
        <v>26</v>
      </c>
      <c r="AB55" s="2">
        <v>27</v>
      </c>
      <c r="AC55" s="2">
        <v>28</v>
      </c>
      <c r="AD55" s="2">
        <v>29</v>
      </c>
      <c r="AE55" s="2">
        <v>30</v>
      </c>
    </row>
    <row r="56" spans="1:34" x14ac:dyDescent="0.2">
      <c r="A56" s="1" t="s">
        <v>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4" x14ac:dyDescent="0.2">
      <c r="A57" s="1" t="s">
        <v>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G57">
        <f>COUNTIF(B57:AF57,"〇")</f>
        <v>0</v>
      </c>
      <c r="AH57">
        <f>COUNTIF(B57:AF57,"×")</f>
        <v>0</v>
      </c>
    </row>
    <row r="59" spans="1:34" ht="14.5" x14ac:dyDescent="0.35">
      <c r="A59" s="1" t="s">
        <v>15</v>
      </c>
      <c r="B59" s="2">
        <v>1</v>
      </c>
      <c r="C59" s="3">
        <v>2</v>
      </c>
      <c r="D59" s="4">
        <v>3</v>
      </c>
      <c r="E59" s="2">
        <v>4</v>
      </c>
      <c r="F59" s="2">
        <v>5</v>
      </c>
      <c r="G59" s="2">
        <v>6</v>
      </c>
      <c r="H59" s="2">
        <v>7</v>
      </c>
      <c r="I59" s="2">
        <v>8</v>
      </c>
      <c r="J59" s="3">
        <v>9</v>
      </c>
      <c r="K59" s="4">
        <v>10</v>
      </c>
      <c r="L59" s="9">
        <v>11</v>
      </c>
      <c r="M59" s="2">
        <v>12</v>
      </c>
      <c r="N59" s="2">
        <v>13</v>
      </c>
      <c r="O59" s="2">
        <v>14</v>
      </c>
      <c r="P59" s="2">
        <v>15</v>
      </c>
      <c r="Q59" s="3">
        <v>16</v>
      </c>
      <c r="R59" s="4">
        <v>17</v>
      </c>
      <c r="S59" s="2">
        <v>18</v>
      </c>
      <c r="T59" s="2">
        <v>19</v>
      </c>
      <c r="U59" s="2">
        <v>20</v>
      </c>
      <c r="V59" s="2">
        <v>21</v>
      </c>
      <c r="W59" s="2">
        <v>22</v>
      </c>
      <c r="X59" s="3">
        <v>23</v>
      </c>
      <c r="Y59" s="4">
        <v>24</v>
      </c>
      <c r="Z59" s="2">
        <v>25</v>
      </c>
      <c r="AA59" s="2">
        <v>26</v>
      </c>
      <c r="AB59" s="2">
        <v>27</v>
      </c>
      <c r="AC59" s="2">
        <v>28</v>
      </c>
      <c r="AD59" s="2">
        <v>29</v>
      </c>
      <c r="AE59" s="3">
        <v>30</v>
      </c>
      <c r="AF59" s="4">
        <v>31</v>
      </c>
    </row>
    <row r="60" spans="1:34" x14ac:dyDescent="0.2">
      <c r="A60" s="1" t="s">
        <v>1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spans="1:34" x14ac:dyDescent="0.2">
      <c r="A61" s="1" t="s">
        <v>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>
        <f>COUNTIF(B61:AF61,"〇")</f>
        <v>0</v>
      </c>
      <c r="AH61">
        <f>COUNTIF(B61:AF61,"×")</f>
        <v>0</v>
      </c>
    </row>
    <row r="63" spans="1:34" ht="14.5" x14ac:dyDescent="0.35">
      <c r="A63" s="1" t="s">
        <v>16</v>
      </c>
      <c r="B63" s="2">
        <v>1</v>
      </c>
      <c r="C63" s="2">
        <v>2</v>
      </c>
      <c r="D63" s="9">
        <v>3</v>
      </c>
      <c r="E63" s="2">
        <v>4</v>
      </c>
      <c r="F63" s="2">
        <v>5</v>
      </c>
      <c r="G63" s="3">
        <v>6</v>
      </c>
      <c r="H63" s="4">
        <v>7</v>
      </c>
      <c r="I63" s="2">
        <v>8</v>
      </c>
      <c r="J63" s="2">
        <v>9</v>
      </c>
      <c r="K63" s="2">
        <v>10</v>
      </c>
      <c r="L63" s="2">
        <v>11</v>
      </c>
      <c r="M63" s="2">
        <v>12</v>
      </c>
      <c r="N63" s="3">
        <v>13</v>
      </c>
      <c r="O63" s="4">
        <v>14</v>
      </c>
      <c r="P63" s="2">
        <v>15</v>
      </c>
      <c r="Q63" s="2">
        <v>16</v>
      </c>
      <c r="R63" s="2">
        <v>17</v>
      </c>
      <c r="S63" s="2">
        <v>18</v>
      </c>
      <c r="T63" s="2">
        <v>19</v>
      </c>
      <c r="U63" s="3">
        <v>20</v>
      </c>
      <c r="V63" s="4">
        <v>21</v>
      </c>
      <c r="W63" s="2">
        <v>22</v>
      </c>
      <c r="X63" s="9">
        <v>23</v>
      </c>
      <c r="Y63" s="2">
        <v>24</v>
      </c>
      <c r="Z63" s="2">
        <v>25</v>
      </c>
      <c r="AA63" s="2">
        <v>26</v>
      </c>
      <c r="AB63" s="3">
        <v>27</v>
      </c>
      <c r="AC63" s="4">
        <v>28</v>
      </c>
      <c r="AD63" s="2">
        <v>29</v>
      </c>
      <c r="AE63" s="2">
        <v>30</v>
      </c>
    </row>
    <row r="64" spans="1:34" x14ac:dyDescent="0.2">
      <c r="A64" s="1" t="s">
        <v>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4" x14ac:dyDescent="0.2">
      <c r="A65" s="1" t="s">
        <v>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G65">
        <f>COUNTIF(B65:AF65,"〇")</f>
        <v>0</v>
      </c>
      <c r="AH65">
        <f>COUNTIF(B65:AF65,"×")</f>
        <v>0</v>
      </c>
    </row>
    <row r="67" spans="1:34" ht="14.5" x14ac:dyDescent="0.35">
      <c r="A67" s="1" t="s">
        <v>17</v>
      </c>
      <c r="B67" s="2">
        <v>1</v>
      </c>
      <c r="C67" s="2">
        <v>2</v>
      </c>
      <c r="D67" s="2">
        <v>3</v>
      </c>
      <c r="E67" s="3">
        <v>4</v>
      </c>
      <c r="F67" s="4">
        <v>5</v>
      </c>
      <c r="G67" s="2">
        <v>6</v>
      </c>
      <c r="H67" s="2">
        <v>7</v>
      </c>
      <c r="I67" s="2">
        <v>8</v>
      </c>
      <c r="J67" s="2">
        <v>9</v>
      </c>
      <c r="K67" s="2">
        <v>10</v>
      </c>
      <c r="L67" s="3">
        <v>11</v>
      </c>
      <c r="M67" s="4">
        <v>12</v>
      </c>
      <c r="N67" s="2">
        <v>13</v>
      </c>
      <c r="O67" s="2">
        <v>14</v>
      </c>
      <c r="P67" s="2">
        <v>15</v>
      </c>
      <c r="Q67" s="2">
        <v>16</v>
      </c>
      <c r="R67" s="2">
        <v>17</v>
      </c>
      <c r="S67" s="3">
        <v>18</v>
      </c>
      <c r="T67" s="4">
        <v>19</v>
      </c>
      <c r="U67" s="2">
        <v>20</v>
      </c>
      <c r="V67" s="2">
        <v>21</v>
      </c>
      <c r="W67" s="2">
        <v>22</v>
      </c>
      <c r="X67" s="2">
        <v>23</v>
      </c>
      <c r="Y67" s="2">
        <v>24</v>
      </c>
      <c r="Z67" s="3">
        <v>25</v>
      </c>
      <c r="AA67" s="4">
        <v>26</v>
      </c>
      <c r="AB67" s="2">
        <v>27</v>
      </c>
      <c r="AC67" s="2">
        <v>28</v>
      </c>
      <c r="AD67" s="2">
        <v>29</v>
      </c>
      <c r="AE67" s="2">
        <v>30</v>
      </c>
      <c r="AF67" s="2">
        <v>31</v>
      </c>
    </row>
    <row r="68" spans="1:34" x14ac:dyDescent="0.2">
      <c r="A68" s="1" t="s">
        <v>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6" t="s">
        <v>48</v>
      </c>
      <c r="AE68" s="6" t="s">
        <v>48</v>
      </c>
      <c r="AF68" s="6" t="s">
        <v>48</v>
      </c>
    </row>
    <row r="69" spans="1:34" x14ac:dyDescent="0.2">
      <c r="A69" s="1" t="s">
        <v>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6" t="s">
        <v>48</v>
      </c>
      <c r="AE69" s="6" t="s">
        <v>48</v>
      </c>
      <c r="AF69" s="6" t="s">
        <v>48</v>
      </c>
      <c r="AG69">
        <f>COUNTIF(B69:AF69,"〇")</f>
        <v>0</v>
      </c>
      <c r="AH69">
        <f>COUNTIF(B69:AF69,"×")</f>
        <v>3</v>
      </c>
    </row>
    <row r="71" spans="1:34" ht="14.5" x14ac:dyDescent="0.35">
      <c r="A71" s="1" t="s">
        <v>18</v>
      </c>
      <c r="B71" s="9">
        <v>1</v>
      </c>
      <c r="C71" s="4">
        <v>2</v>
      </c>
      <c r="D71" s="2">
        <v>3</v>
      </c>
      <c r="E71" s="2">
        <v>4</v>
      </c>
      <c r="F71" s="2">
        <v>5</v>
      </c>
      <c r="G71" s="2">
        <v>6</v>
      </c>
      <c r="H71" s="2">
        <v>7</v>
      </c>
      <c r="I71" s="3">
        <v>8</v>
      </c>
      <c r="J71" s="4">
        <v>9</v>
      </c>
      <c r="K71" s="9">
        <v>10</v>
      </c>
      <c r="L71" s="2">
        <v>11</v>
      </c>
      <c r="M71" s="2">
        <v>12</v>
      </c>
      <c r="N71" s="2">
        <v>13</v>
      </c>
      <c r="O71" s="2">
        <v>14</v>
      </c>
      <c r="P71" s="3">
        <v>15</v>
      </c>
      <c r="Q71" s="4">
        <v>16</v>
      </c>
      <c r="R71" s="2">
        <v>17</v>
      </c>
      <c r="S71" s="2">
        <v>18</v>
      </c>
      <c r="T71" s="2">
        <v>19</v>
      </c>
      <c r="U71" s="2">
        <v>20</v>
      </c>
      <c r="V71" s="2">
        <v>21</v>
      </c>
      <c r="W71" s="3">
        <v>22</v>
      </c>
      <c r="X71" s="4">
        <v>23</v>
      </c>
      <c r="Y71" s="2">
        <v>24</v>
      </c>
      <c r="Z71" s="2">
        <v>25</v>
      </c>
      <c r="AA71" s="2">
        <v>26</v>
      </c>
      <c r="AB71" s="2">
        <v>27</v>
      </c>
      <c r="AC71" s="2">
        <v>28</v>
      </c>
      <c r="AD71" s="3">
        <v>29</v>
      </c>
      <c r="AE71" s="4">
        <v>30</v>
      </c>
      <c r="AF71" s="2">
        <v>31</v>
      </c>
    </row>
    <row r="72" spans="1:34" x14ac:dyDescent="0.2">
      <c r="A72" s="1" t="s">
        <v>1</v>
      </c>
      <c r="B72" s="6" t="s">
        <v>48</v>
      </c>
      <c r="C72" s="6" t="s">
        <v>48</v>
      </c>
      <c r="D72" s="6" t="s">
        <v>48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4" x14ac:dyDescent="0.2">
      <c r="A73" s="1" t="s">
        <v>2</v>
      </c>
      <c r="B73" s="6" t="s">
        <v>48</v>
      </c>
      <c r="C73" s="6" t="s">
        <v>48</v>
      </c>
      <c r="D73" s="6" t="s">
        <v>48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>
        <f>COUNTIF(B73:AF73,"〇")</f>
        <v>0</v>
      </c>
      <c r="AH73">
        <f>COUNTIF(B73:AF73,"×")</f>
        <v>3</v>
      </c>
    </row>
    <row r="75" spans="1:34" ht="14.5" x14ac:dyDescent="0.35">
      <c r="A75" s="1" t="s">
        <v>19</v>
      </c>
      <c r="B75" s="2">
        <v>1</v>
      </c>
      <c r="C75" s="2">
        <v>2</v>
      </c>
      <c r="D75" s="2">
        <v>3</v>
      </c>
      <c r="E75" s="2">
        <v>4</v>
      </c>
      <c r="F75" s="3">
        <v>5</v>
      </c>
      <c r="G75" s="4">
        <v>6</v>
      </c>
      <c r="H75" s="2">
        <v>7</v>
      </c>
      <c r="I75" s="2">
        <v>8</v>
      </c>
      <c r="J75" s="2">
        <v>9</v>
      </c>
      <c r="K75" s="2">
        <v>10</v>
      </c>
      <c r="L75" s="9">
        <v>11</v>
      </c>
      <c r="M75" s="3">
        <v>12</v>
      </c>
      <c r="N75" s="4">
        <v>13</v>
      </c>
      <c r="O75" s="2">
        <v>14</v>
      </c>
      <c r="P75" s="2">
        <v>15</v>
      </c>
      <c r="Q75" s="2">
        <v>16</v>
      </c>
      <c r="R75" s="2">
        <v>17</v>
      </c>
      <c r="S75" s="2">
        <v>18</v>
      </c>
      <c r="T75" s="3">
        <v>19</v>
      </c>
      <c r="U75" s="4">
        <v>20</v>
      </c>
      <c r="V75" s="2">
        <v>21</v>
      </c>
      <c r="W75" s="2">
        <v>22</v>
      </c>
      <c r="X75" s="9">
        <v>23</v>
      </c>
      <c r="Y75" s="2">
        <v>24</v>
      </c>
      <c r="Z75" s="2">
        <v>25</v>
      </c>
      <c r="AA75" s="3">
        <v>26</v>
      </c>
      <c r="AB75" s="4">
        <v>27</v>
      </c>
      <c r="AC75" s="2">
        <v>28</v>
      </c>
      <c r="AD75" s="2">
        <v>29</v>
      </c>
    </row>
    <row r="76" spans="1:34" x14ac:dyDescent="0.2">
      <c r="A76" s="1" t="s">
        <v>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4" x14ac:dyDescent="0.2">
      <c r="A77" s="1" t="s">
        <v>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G77">
        <f>COUNTIF(B77:AF77,"〇")</f>
        <v>0</v>
      </c>
      <c r="AH77">
        <f>COUNTIF(B77:AF77,"×")</f>
        <v>0</v>
      </c>
    </row>
    <row r="79" spans="1:34" ht="14.5" x14ac:dyDescent="0.35">
      <c r="A79" s="1" t="s">
        <v>20</v>
      </c>
      <c r="B79" s="2">
        <v>1</v>
      </c>
      <c r="C79" s="2">
        <v>2</v>
      </c>
      <c r="D79" s="2">
        <v>3</v>
      </c>
      <c r="E79" s="3">
        <v>4</v>
      </c>
      <c r="F79" s="4">
        <v>5</v>
      </c>
      <c r="G79" s="2">
        <v>6</v>
      </c>
      <c r="H79" s="2">
        <v>7</v>
      </c>
      <c r="I79" s="2">
        <v>8</v>
      </c>
      <c r="J79" s="2">
        <v>9</v>
      </c>
      <c r="K79" s="2">
        <v>10</v>
      </c>
      <c r="L79" s="3">
        <v>11</v>
      </c>
      <c r="M79" s="4">
        <v>12</v>
      </c>
      <c r="N79" s="2">
        <v>13</v>
      </c>
      <c r="O79" s="2">
        <v>14</v>
      </c>
      <c r="P79" s="2">
        <v>15</v>
      </c>
      <c r="Q79" s="2">
        <v>16</v>
      </c>
      <c r="R79" s="2">
        <v>17</v>
      </c>
      <c r="S79" s="3">
        <v>18</v>
      </c>
      <c r="T79" s="4">
        <v>19</v>
      </c>
      <c r="U79" s="9">
        <v>20</v>
      </c>
      <c r="V79" s="2">
        <v>21</v>
      </c>
      <c r="W79" s="2">
        <v>22</v>
      </c>
      <c r="X79" s="2">
        <v>23</v>
      </c>
      <c r="Y79" s="2">
        <v>24</v>
      </c>
      <c r="Z79" s="3">
        <v>25</v>
      </c>
      <c r="AA79" s="4">
        <v>26</v>
      </c>
      <c r="AB79" s="2">
        <v>27</v>
      </c>
      <c r="AC79" s="2">
        <v>28</v>
      </c>
      <c r="AD79" s="2">
        <v>29</v>
      </c>
      <c r="AE79" s="2">
        <v>30</v>
      </c>
      <c r="AF79" s="2">
        <v>31</v>
      </c>
    </row>
    <row r="80" spans="1:34" x14ac:dyDescent="0.2">
      <c r="A80" s="1" t="s">
        <v>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spans="1:34" x14ac:dyDescent="0.2">
      <c r="A81" s="1" t="s">
        <v>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>
        <f>COUNTIF(B81:AF81,"〇")</f>
        <v>0</v>
      </c>
      <c r="AH81">
        <f>COUNTIF(B81:AF81,"×")</f>
        <v>0</v>
      </c>
    </row>
    <row r="83" spans="1:34" ht="14.5" x14ac:dyDescent="0.35">
      <c r="A83" s="1" t="s">
        <v>21</v>
      </c>
      <c r="B83" s="3">
        <v>1</v>
      </c>
      <c r="C83" s="4">
        <v>2</v>
      </c>
      <c r="D83" s="2">
        <v>3</v>
      </c>
      <c r="E83" s="2">
        <v>4</v>
      </c>
      <c r="F83" s="2">
        <v>5</v>
      </c>
      <c r="G83" s="2">
        <v>6</v>
      </c>
      <c r="H83" s="2">
        <v>7</v>
      </c>
      <c r="I83" s="3">
        <v>8</v>
      </c>
      <c r="J83" s="4">
        <v>9</v>
      </c>
      <c r="K83" s="2">
        <v>10</v>
      </c>
      <c r="L83" s="2">
        <v>11</v>
      </c>
      <c r="M83" s="2">
        <v>12</v>
      </c>
      <c r="N83" s="2">
        <v>13</v>
      </c>
      <c r="O83" s="2">
        <v>14</v>
      </c>
      <c r="P83" s="3">
        <v>15</v>
      </c>
      <c r="Q83" s="4">
        <v>16</v>
      </c>
      <c r="R83" s="2">
        <v>17</v>
      </c>
      <c r="S83" s="2">
        <v>18</v>
      </c>
      <c r="T83" s="2">
        <v>19</v>
      </c>
      <c r="U83" s="2">
        <v>20</v>
      </c>
      <c r="V83" s="2">
        <v>21</v>
      </c>
      <c r="W83" s="3">
        <v>22</v>
      </c>
      <c r="X83" s="4">
        <v>23</v>
      </c>
      <c r="Y83" s="2">
        <v>24</v>
      </c>
      <c r="Z83" s="2">
        <v>25</v>
      </c>
      <c r="AA83" s="2">
        <v>26</v>
      </c>
      <c r="AB83" s="2">
        <v>27</v>
      </c>
      <c r="AC83" s="2">
        <v>28</v>
      </c>
      <c r="AD83" s="3">
        <v>29</v>
      </c>
      <c r="AE83" s="4">
        <v>30</v>
      </c>
    </row>
    <row r="84" spans="1:34" x14ac:dyDescent="0.2">
      <c r="A84" s="1" t="s">
        <v>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4" x14ac:dyDescent="0.2">
      <c r="A85" s="1" t="s">
        <v>2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G85">
        <f>COUNTIF(B85:AF85,"〇")</f>
        <v>0</v>
      </c>
      <c r="AH85">
        <f>COUNTIF(B85:AF85,"×")</f>
        <v>0</v>
      </c>
    </row>
    <row r="87" spans="1:34" ht="14.5" x14ac:dyDescent="0.35">
      <c r="A87" s="1" t="s">
        <v>22</v>
      </c>
      <c r="B87" s="2">
        <v>1</v>
      </c>
      <c r="C87" s="2">
        <v>2</v>
      </c>
      <c r="D87" s="9">
        <v>3</v>
      </c>
      <c r="E87" s="9">
        <v>4</v>
      </c>
      <c r="F87" s="9">
        <v>5</v>
      </c>
      <c r="G87" s="3">
        <v>6</v>
      </c>
      <c r="H87" s="4">
        <v>7</v>
      </c>
      <c r="I87" s="2">
        <v>8</v>
      </c>
      <c r="J87" s="2">
        <v>9</v>
      </c>
      <c r="K87" s="2">
        <v>10</v>
      </c>
      <c r="L87" s="2">
        <v>11</v>
      </c>
      <c r="M87" s="2">
        <v>12</v>
      </c>
      <c r="N87" s="3">
        <v>13</v>
      </c>
      <c r="O87" s="4">
        <v>14</v>
      </c>
      <c r="P87" s="2">
        <v>15</v>
      </c>
      <c r="Q87" s="2">
        <v>16</v>
      </c>
      <c r="R87" s="2">
        <v>17</v>
      </c>
      <c r="S87" s="2">
        <v>18</v>
      </c>
      <c r="T87" s="2">
        <v>19</v>
      </c>
      <c r="U87" s="3">
        <v>20</v>
      </c>
      <c r="V87" s="4">
        <v>21</v>
      </c>
      <c r="W87" s="2">
        <v>22</v>
      </c>
      <c r="X87" s="2">
        <v>23</v>
      </c>
      <c r="Y87" s="2">
        <v>24</v>
      </c>
      <c r="Z87" s="2">
        <v>25</v>
      </c>
      <c r="AA87" s="2">
        <v>26</v>
      </c>
      <c r="AB87" s="3">
        <v>27</v>
      </c>
      <c r="AC87" s="4">
        <v>28</v>
      </c>
      <c r="AD87" s="2">
        <v>29</v>
      </c>
      <c r="AE87" s="2">
        <v>30</v>
      </c>
      <c r="AF87" s="2">
        <v>31</v>
      </c>
    </row>
    <row r="88" spans="1:34" x14ac:dyDescent="0.2">
      <c r="A88" s="1" t="s">
        <v>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spans="1:34" x14ac:dyDescent="0.2">
      <c r="A89" s="1" t="s">
        <v>2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>
        <f>COUNTIF(B89:AF89,"〇")</f>
        <v>0</v>
      </c>
      <c r="AH89">
        <f>COUNTIF(B89:AF89,"×")</f>
        <v>0</v>
      </c>
    </row>
    <row r="91" spans="1:34" ht="14.5" x14ac:dyDescent="0.35">
      <c r="A91" s="1" t="s">
        <v>23</v>
      </c>
      <c r="B91" s="2">
        <v>1</v>
      </c>
      <c r="C91" s="2">
        <v>2</v>
      </c>
      <c r="D91" s="3">
        <v>3</v>
      </c>
      <c r="E91" s="4">
        <v>4</v>
      </c>
      <c r="F91" s="2">
        <v>5</v>
      </c>
      <c r="G91" s="2">
        <v>6</v>
      </c>
      <c r="H91" s="2">
        <v>7</v>
      </c>
      <c r="I91" s="2">
        <v>8</v>
      </c>
      <c r="J91" s="2">
        <v>9</v>
      </c>
      <c r="K91" s="3">
        <v>10</v>
      </c>
      <c r="L91" s="4">
        <v>11</v>
      </c>
      <c r="M91" s="2">
        <v>12</v>
      </c>
      <c r="N91" s="2">
        <v>13</v>
      </c>
      <c r="O91" s="2">
        <v>14</v>
      </c>
      <c r="P91" s="2">
        <v>15</v>
      </c>
      <c r="Q91" s="2">
        <v>16</v>
      </c>
      <c r="R91" s="3">
        <v>17</v>
      </c>
      <c r="S91" s="4">
        <v>18</v>
      </c>
      <c r="T91" s="2">
        <v>19</v>
      </c>
      <c r="U91" s="2">
        <v>20</v>
      </c>
      <c r="V91" s="2">
        <v>21</v>
      </c>
      <c r="W91" s="2">
        <v>22</v>
      </c>
      <c r="X91" s="2">
        <v>23</v>
      </c>
      <c r="Y91" s="3">
        <v>24</v>
      </c>
      <c r="Z91" s="4">
        <v>25</v>
      </c>
      <c r="AA91" s="2">
        <v>26</v>
      </c>
      <c r="AB91" s="2">
        <v>27</v>
      </c>
      <c r="AC91" s="2">
        <v>28</v>
      </c>
      <c r="AD91" s="2">
        <v>29</v>
      </c>
      <c r="AE91" s="2">
        <v>30</v>
      </c>
    </row>
    <row r="92" spans="1:34" x14ac:dyDescent="0.2">
      <c r="A92" s="1" t="s">
        <v>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4" x14ac:dyDescent="0.2">
      <c r="A93" s="1" t="s">
        <v>2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G93">
        <f>COUNTIF(B93:AF93,"〇")</f>
        <v>0</v>
      </c>
      <c r="AH93">
        <f>COUNTIF(B93:AF93,"×")</f>
        <v>0</v>
      </c>
    </row>
    <row r="95" spans="1:34" ht="14.5" x14ac:dyDescent="0.35">
      <c r="A95" s="1" t="s">
        <v>24</v>
      </c>
      <c r="B95" s="3">
        <v>1</v>
      </c>
      <c r="C95" s="4">
        <v>2</v>
      </c>
      <c r="D95" s="2">
        <v>3</v>
      </c>
      <c r="E95" s="2">
        <v>4</v>
      </c>
      <c r="F95" s="2">
        <v>5</v>
      </c>
      <c r="G95" s="2">
        <v>6</v>
      </c>
      <c r="H95" s="2">
        <v>7</v>
      </c>
      <c r="I95" s="3">
        <v>8</v>
      </c>
      <c r="J95" s="4">
        <v>9</v>
      </c>
      <c r="K95" s="2">
        <v>10</v>
      </c>
      <c r="L95" s="2">
        <v>11</v>
      </c>
      <c r="M95" s="2">
        <v>12</v>
      </c>
      <c r="N95" s="2">
        <v>13</v>
      </c>
      <c r="O95" s="2">
        <v>14</v>
      </c>
      <c r="P95" s="3">
        <v>15</v>
      </c>
      <c r="Q95" s="4">
        <v>16</v>
      </c>
      <c r="R95" s="9">
        <v>17</v>
      </c>
      <c r="S95" s="2">
        <v>18</v>
      </c>
      <c r="T95" s="2">
        <v>19</v>
      </c>
      <c r="U95" s="2">
        <v>20</v>
      </c>
      <c r="V95" s="2">
        <v>21</v>
      </c>
      <c r="W95" s="3">
        <v>22</v>
      </c>
      <c r="X95" s="4">
        <v>23</v>
      </c>
      <c r="Y95" s="2">
        <v>24</v>
      </c>
      <c r="Z95" s="2">
        <v>25</v>
      </c>
      <c r="AA95" s="2">
        <v>26</v>
      </c>
      <c r="AB95" s="2">
        <v>27</v>
      </c>
      <c r="AC95" s="2">
        <v>28</v>
      </c>
      <c r="AD95" s="3">
        <v>29</v>
      </c>
      <c r="AE95" s="4">
        <v>30</v>
      </c>
      <c r="AF95" s="2">
        <v>31</v>
      </c>
    </row>
    <row r="96" spans="1:34" x14ac:dyDescent="0.2">
      <c r="A96" s="1" t="s">
        <v>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spans="1:34" x14ac:dyDescent="0.2">
      <c r="A97" s="1" t="s">
        <v>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>
        <f>COUNTIF(B97:AF97,"〇")</f>
        <v>0</v>
      </c>
      <c r="AH97">
        <f>COUNTIF(B97:AF97,"×")</f>
        <v>0</v>
      </c>
    </row>
    <row r="99" spans="1:34" ht="14.5" x14ac:dyDescent="0.35">
      <c r="A99" s="1" t="s">
        <v>25</v>
      </c>
      <c r="B99" s="2">
        <v>1</v>
      </c>
      <c r="C99" s="2">
        <v>2</v>
      </c>
      <c r="D99" s="2">
        <v>3</v>
      </c>
      <c r="E99" s="2">
        <v>4</v>
      </c>
      <c r="F99" s="3">
        <v>5</v>
      </c>
      <c r="G99" s="4">
        <v>6</v>
      </c>
      <c r="H99" s="2">
        <v>7</v>
      </c>
      <c r="I99" s="2">
        <v>8</v>
      </c>
      <c r="J99" s="2">
        <v>9</v>
      </c>
      <c r="K99" s="2">
        <v>10</v>
      </c>
      <c r="L99" s="9">
        <v>11</v>
      </c>
      <c r="M99" s="3">
        <v>12</v>
      </c>
      <c r="N99" s="4">
        <v>13</v>
      </c>
      <c r="O99" s="2">
        <v>14</v>
      </c>
      <c r="P99" s="2">
        <v>15</v>
      </c>
      <c r="Q99" s="2">
        <v>16</v>
      </c>
      <c r="R99" s="2">
        <v>17</v>
      </c>
      <c r="S99" s="2">
        <v>18</v>
      </c>
      <c r="T99" s="3">
        <v>19</v>
      </c>
      <c r="U99" s="4">
        <v>20</v>
      </c>
      <c r="V99" s="2">
        <v>21</v>
      </c>
      <c r="W99" s="2">
        <v>22</v>
      </c>
      <c r="X99" s="2">
        <v>23</v>
      </c>
      <c r="Y99" s="2">
        <v>24</v>
      </c>
      <c r="Z99" s="2">
        <v>25</v>
      </c>
      <c r="AA99" s="3">
        <v>26</v>
      </c>
      <c r="AB99" s="4">
        <v>27</v>
      </c>
      <c r="AC99" s="2">
        <v>28</v>
      </c>
      <c r="AD99" s="2">
        <v>29</v>
      </c>
      <c r="AE99" s="2">
        <v>30</v>
      </c>
      <c r="AF99" s="2">
        <v>31</v>
      </c>
    </row>
    <row r="100" spans="1:34" x14ac:dyDescent="0.2">
      <c r="A100" s="1" t="s">
        <v>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6" t="s">
        <v>48</v>
      </c>
      <c r="P100" s="6" t="s">
        <v>48</v>
      </c>
      <c r="Q100" s="6" t="s">
        <v>48</v>
      </c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4" x14ac:dyDescent="0.2">
      <c r="A101" s="1" t="s">
        <v>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6" t="s">
        <v>48</v>
      </c>
      <c r="P101" s="6" t="s">
        <v>48</v>
      </c>
      <c r="Q101" s="6" t="s">
        <v>48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>
        <f>COUNTIF(B101:AF101,"〇")</f>
        <v>0</v>
      </c>
      <c r="AH101">
        <f>COUNTIF(B101:AF101,"×")</f>
        <v>3</v>
      </c>
    </row>
    <row r="103" spans="1:34" ht="14.5" x14ac:dyDescent="0.35">
      <c r="A103" s="1" t="s">
        <v>26</v>
      </c>
      <c r="B103" s="2">
        <v>1</v>
      </c>
      <c r="C103" s="3">
        <v>2</v>
      </c>
      <c r="D103" s="4">
        <v>3</v>
      </c>
      <c r="E103" s="2">
        <v>4</v>
      </c>
      <c r="F103" s="2">
        <v>5</v>
      </c>
      <c r="G103" s="2">
        <v>6</v>
      </c>
      <c r="H103" s="2">
        <v>7</v>
      </c>
      <c r="I103" s="2">
        <v>8</v>
      </c>
      <c r="J103" s="3">
        <v>9</v>
      </c>
      <c r="K103" s="4">
        <v>10</v>
      </c>
      <c r="L103" s="2">
        <v>11</v>
      </c>
      <c r="M103" s="2">
        <v>12</v>
      </c>
      <c r="N103" s="2">
        <v>13</v>
      </c>
      <c r="O103" s="2">
        <v>14</v>
      </c>
      <c r="P103" s="2">
        <v>15</v>
      </c>
      <c r="Q103" s="3">
        <v>16</v>
      </c>
      <c r="R103" s="4">
        <v>17</v>
      </c>
      <c r="S103" s="9">
        <v>18</v>
      </c>
      <c r="T103" s="2">
        <v>19</v>
      </c>
      <c r="U103" s="2">
        <v>20</v>
      </c>
      <c r="V103" s="2">
        <v>21</v>
      </c>
      <c r="W103" s="9">
        <v>22</v>
      </c>
      <c r="X103" s="3">
        <v>23</v>
      </c>
      <c r="Y103" s="4">
        <v>24</v>
      </c>
      <c r="Z103" s="2">
        <v>25</v>
      </c>
      <c r="AA103" s="2">
        <v>26</v>
      </c>
      <c r="AB103" s="2">
        <v>27</v>
      </c>
      <c r="AC103" s="2">
        <v>28</v>
      </c>
      <c r="AD103" s="2">
        <v>29</v>
      </c>
      <c r="AE103" s="3">
        <v>30</v>
      </c>
    </row>
    <row r="104" spans="1:34" x14ac:dyDescent="0.2">
      <c r="A104" s="1" t="s">
        <v>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4" x14ac:dyDescent="0.2">
      <c r="A105" s="1" t="s">
        <v>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G105">
        <f>COUNTIF(B105:AF105,"〇")</f>
        <v>0</v>
      </c>
      <c r="AH105">
        <f>COUNTIF(B105:AF105,"×")</f>
        <v>0</v>
      </c>
    </row>
    <row r="107" spans="1:34" ht="14.5" x14ac:dyDescent="0.35">
      <c r="A107" s="1" t="s">
        <v>27</v>
      </c>
      <c r="B107" s="4">
        <v>1</v>
      </c>
      <c r="C107" s="2">
        <v>2</v>
      </c>
      <c r="D107" s="2">
        <v>3</v>
      </c>
      <c r="E107" s="2">
        <v>4</v>
      </c>
      <c r="F107" s="2">
        <v>5</v>
      </c>
      <c r="G107" s="2">
        <v>6</v>
      </c>
      <c r="H107" s="3">
        <v>7</v>
      </c>
      <c r="I107" s="4">
        <v>8</v>
      </c>
      <c r="J107" s="9">
        <v>9</v>
      </c>
      <c r="K107" s="2">
        <v>10</v>
      </c>
      <c r="L107" s="2">
        <v>11</v>
      </c>
      <c r="M107" s="2">
        <v>12</v>
      </c>
      <c r="N107" s="2">
        <v>13</v>
      </c>
      <c r="O107" s="3">
        <v>14</v>
      </c>
      <c r="P107" s="4">
        <v>15</v>
      </c>
      <c r="Q107" s="2">
        <v>16</v>
      </c>
      <c r="R107" s="2">
        <v>17</v>
      </c>
      <c r="S107" s="2">
        <v>18</v>
      </c>
      <c r="T107" s="2">
        <v>19</v>
      </c>
      <c r="U107" s="2">
        <v>20</v>
      </c>
      <c r="V107" s="3">
        <v>21</v>
      </c>
      <c r="W107" s="4">
        <v>22</v>
      </c>
      <c r="X107" s="2">
        <v>23</v>
      </c>
      <c r="Y107" s="2">
        <v>24</v>
      </c>
      <c r="Z107" s="2">
        <v>25</v>
      </c>
      <c r="AA107" s="2">
        <v>26</v>
      </c>
      <c r="AB107" s="2">
        <v>27</v>
      </c>
      <c r="AC107" s="3">
        <v>28</v>
      </c>
      <c r="AD107" s="4">
        <v>29</v>
      </c>
      <c r="AE107" s="2">
        <v>30</v>
      </c>
      <c r="AF107" s="2">
        <v>31</v>
      </c>
    </row>
    <row r="108" spans="1:34" x14ac:dyDescent="0.2">
      <c r="A108" s="1" t="s">
        <v>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1:34" x14ac:dyDescent="0.2">
      <c r="A109" s="1" t="s">
        <v>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>
        <f>COUNTIF(B109:AF109,"〇")</f>
        <v>0</v>
      </c>
      <c r="AH109">
        <f>COUNTIF(B109:AF109,"×")</f>
        <v>0</v>
      </c>
    </row>
    <row r="111" spans="1:34" ht="14.5" x14ac:dyDescent="0.35">
      <c r="A111" s="1" t="s">
        <v>28</v>
      </c>
      <c r="B111" s="2">
        <v>1</v>
      </c>
      <c r="C111" s="2">
        <v>2</v>
      </c>
      <c r="D111" s="9">
        <v>3</v>
      </c>
      <c r="E111" s="3">
        <v>4</v>
      </c>
      <c r="F111" s="4">
        <v>5</v>
      </c>
      <c r="G111" s="2">
        <v>6</v>
      </c>
      <c r="H111" s="2">
        <v>7</v>
      </c>
      <c r="I111" s="2">
        <v>8</v>
      </c>
      <c r="J111" s="2">
        <v>9</v>
      </c>
      <c r="K111" s="2">
        <v>10</v>
      </c>
      <c r="L111" s="3">
        <v>11</v>
      </c>
      <c r="M111" s="4">
        <v>12</v>
      </c>
      <c r="N111" s="2">
        <v>13</v>
      </c>
      <c r="O111" s="2">
        <v>14</v>
      </c>
      <c r="P111" s="2">
        <v>15</v>
      </c>
      <c r="Q111" s="2">
        <v>16</v>
      </c>
      <c r="R111" s="2">
        <v>17</v>
      </c>
      <c r="S111" s="3">
        <v>18</v>
      </c>
      <c r="T111" s="4">
        <v>19</v>
      </c>
      <c r="U111" s="2">
        <v>20</v>
      </c>
      <c r="V111" s="2">
        <v>21</v>
      </c>
      <c r="W111" s="2">
        <v>22</v>
      </c>
      <c r="X111" s="9">
        <v>23</v>
      </c>
      <c r="Y111" s="2">
        <v>24</v>
      </c>
      <c r="Z111" s="3">
        <v>25</v>
      </c>
      <c r="AA111" s="4">
        <v>26</v>
      </c>
      <c r="AB111" s="2">
        <v>27</v>
      </c>
      <c r="AC111" s="2">
        <v>28</v>
      </c>
      <c r="AD111" s="2">
        <v>29</v>
      </c>
      <c r="AE111" s="2">
        <v>30</v>
      </c>
    </row>
    <row r="112" spans="1:34" x14ac:dyDescent="0.2">
      <c r="A112" s="1" t="s">
        <v>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4" x14ac:dyDescent="0.2">
      <c r="A113" s="1" t="s">
        <v>2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G113">
        <f>COUNTIF(B113:AF113,"〇")</f>
        <v>0</v>
      </c>
      <c r="AH113">
        <f>COUNTIF(B113:AF113,"×")</f>
        <v>0</v>
      </c>
    </row>
    <row r="115" spans="1:34" ht="14.5" x14ac:dyDescent="0.35">
      <c r="A115" s="1" t="s">
        <v>29</v>
      </c>
      <c r="B115" s="2">
        <v>1</v>
      </c>
      <c r="C115" s="3">
        <v>2</v>
      </c>
      <c r="D115" s="4">
        <v>3</v>
      </c>
      <c r="E115" s="2">
        <v>4</v>
      </c>
      <c r="F115" s="2">
        <v>5</v>
      </c>
      <c r="G115" s="2">
        <v>6</v>
      </c>
      <c r="H115" s="2">
        <v>7</v>
      </c>
      <c r="I115" s="2">
        <v>8</v>
      </c>
      <c r="J115" s="3">
        <v>9</v>
      </c>
      <c r="K115" s="4">
        <v>10</v>
      </c>
      <c r="L115" s="2">
        <v>11</v>
      </c>
      <c r="M115" s="2">
        <v>12</v>
      </c>
      <c r="N115" s="2">
        <v>13</v>
      </c>
      <c r="O115" s="2">
        <v>14</v>
      </c>
      <c r="P115" s="2">
        <v>15</v>
      </c>
      <c r="Q115" s="3">
        <v>16</v>
      </c>
      <c r="R115" s="4">
        <v>17</v>
      </c>
      <c r="S115" s="2">
        <v>18</v>
      </c>
      <c r="T115" s="2">
        <v>19</v>
      </c>
      <c r="U115" s="2">
        <v>20</v>
      </c>
      <c r="V115" s="2">
        <v>21</v>
      </c>
      <c r="W115" s="2">
        <v>22</v>
      </c>
      <c r="X115" s="3">
        <v>23</v>
      </c>
      <c r="Y115" s="4">
        <v>24</v>
      </c>
      <c r="Z115" s="2">
        <v>25</v>
      </c>
      <c r="AA115" s="2">
        <v>26</v>
      </c>
      <c r="AB115" s="2">
        <v>27</v>
      </c>
      <c r="AC115" s="2">
        <v>28</v>
      </c>
      <c r="AD115" s="2">
        <v>29</v>
      </c>
      <c r="AE115" s="3">
        <v>30</v>
      </c>
      <c r="AF115" s="4">
        <v>31</v>
      </c>
    </row>
    <row r="116" spans="1:34" x14ac:dyDescent="0.2">
      <c r="A116" s="1" t="s">
        <v>1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6" t="s">
        <v>48</v>
      </c>
      <c r="AE116" s="6" t="s">
        <v>48</v>
      </c>
      <c r="AF116" s="6" t="s">
        <v>48</v>
      </c>
    </row>
    <row r="117" spans="1:34" x14ac:dyDescent="0.2">
      <c r="A117" s="1" t="s">
        <v>2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6" t="s">
        <v>48</v>
      </c>
      <c r="AE117" s="6" t="s">
        <v>48</v>
      </c>
      <c r="AF117" s="6" t="s">
        <v>48</v>
      </c>
      <c r="AG117">
        <f>COUNTIF(B117:AF117,"〇")</f>
        <v>0</v>
      </c>
      <c r="AH117">
        <f>COUNTIF(B117:AF117,"×")</f>
        <v>3</v>
      </c>
    </row>
    <row r="119" spans="1:34" ht="14.5" x14ac:dyDescent="0.35">
      <c r="A119" s="1" t="s">
        <v>30</v>
      </c>
      <c r="B119" s="9">
        <v>1</v>
      </c>
      <c r="C119" s="2">
        <v>2</v>
      </c>
      <c r="D119" s="2">
        <v>3</v>
      </c>
      <c r="E119" s="2">
        <v>4</v>
      </c>
      <c r="F119" s="2">
        <v>5</v>
      </c>
      <c r="G119" s="3">
        <v>6</v>
      </c>
      <c r="H119" s="4">
        <v>7</v>
      </c>
      <c r="I119" s="9">
        <v>8</v>
      </c>
      <c r="J119" s="2">
        <v>9</v>
      </c>
      <c r="K119" s="2">
        <v>10</v>
      </c>
      <c r="L119" s="2">
        <v>11</v>
      </c>
      <c r="M119" s="2">
        <v>12</v>
      </c>
      <c r="N119" s="3">
        <v>13</v>
      </c>
      <c r="O119" s="4">
        <v>14</v>
      </c>
      <c r="P119" s="2">
        <v>15</v>
      </c>
      <c r="Q119" s="2">
        <v>16</v>
      </c>
      <c r="R119" s="2">
        <v>17</v>
      </c>
      <c r="S119" s="2">
        <v>18</v>
      </c>
      <c r="T119" s="2">
        <v>19</v>
      </c>
      <c r="U119" s="3">
        <v>20</v>
      </c>
      <c r="V119" s="4">
        <v>21</v>
      </c>
      <c r="W119" s="2">
        <v>22</v>
      </c>
      <c r="X119" s="2">
        <v>23</v>
      </c>
      <c r="Y119" s="2">
        <v>24</v>
      </c>
      <c r="Z119" s="2">
        <v>25</v>
      </c>
      <c r="AA119" s="2">
        <v>26</v>
      </c>
      <c r="AB119" s="3">
        <v>27</v>
      </c>
      <c r="AC119" s="4">
        <v>28</v>
      </c>
      <c r="AD119" s="2">
        <v>29</v>
      </c>
      <c r="AE119" s="2">
        <v>30</v>
      </c>
      <c r="AF119" s="2">
        <v>31</v>
      </c>
    </row>
    <row r="120" spans="1:34" x14ac:dyDescent="0.2">
      <c r="A120" s="1" t="s">
        <v>1</v>
      </c>
      <c r="B120" s="6" t="s">
        <v>48</v>
      </c>
      <c r="C120" s="6" t="s">
        <v>48</v>
      </c>
      <c r="D120" s="6" t="s">
        <v>48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spans="1:34" x14ac:dyDescent="0.2">
      <c r="A121" s="1" t="s">
        <v>2</v>
      </c>
      <c r="B121" s="6" t="s">
        <v>48</v>
      </c>
      <c r="C121" s="6" t="s">
        <v>48</v>
      </c>
      <c r="D121" s="6" t="s">
        <v>48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>
        <f>COUNTIF(B121:AF121,"〇")</f>
        <v>0</v>
      </c>
      <c r="AH121">
        <f>COUNTIF(B121:AF121,"×")</f>
        <v>3</v>
      </c>
    </row>
    <row r="123" spans="1:34" ht="14.5" x14ac:dyDescent="0.35">
      <c r="A123" s="1" t="s">
        <v>31</v>
      </c>
      <c r="B123" s="2">
        <v>1</v>
      </c>
      <c r="C123" s="2">
        <v>2</v>
      </c>
      <c r="D123" s="3">
        <v>3</v>
      </c>
      <c r="E123" s="4">
        <v>4</v>
      </c>
      <c r="F123" s="2">
        <v>5</v>
      </c>
      <c r="G123" s="2">
        <v>6</v>
      </c>
      <c r="H123" s="2">
        <v>7</v>
      </c>
      <c r="I123" s="2">
        <v>8</v>
      </c>
      <c r="J123" s="2">
        <v>9</v>
      </c>
      <c r="K123" s="3">
        <v>10</v>
      </c>
      <c r="L123" s="4">
        <v>11</v>
      </c>
      <c r="M123" s="9">
        <v>12</v>
      </c>
      <c r="N123" s="2">
        <v>13</v>
      </c>
      <c r="O123" s="2">
        <v>14</v>
      </c>
      <c r="P123" s="2">
        <v>15</v>
      </c>
      <c r="Q123" s="2">
        <v>16</v>
      </c>
      <c r="R123" s="3">
        <v>17</v>
      </c>
      <c r="S123" s="4">
        <v>18</v>
      </c>
      <c r="T123" s="2">
        <v>19</v>
      </c>
      <c r="U123" s="2">
        <v>20</v>
      </c>
      <c r="V123" s="2">
        <v>21</v>
      </c>
      <c r="W123" s="2">
        <v>22</v>
      </c>
      <c r="X123" s="9">
        <v>23</v>
      </c>
      <c r="Y123" s="3">
        <v>24</v>
      </c>
      <c r="Z123" s="4">
        <v>25</v>
      </c>
      <c r="AA123" s="2">
        <v>26</v>
      </c>
      <c r="AB123" s="2">
        <v>27</v>
      </c>
      <c r="AC123" s="2">
        <v>28</v>
      </c>
    </row>
    <row r="124" spans="1:34" x14ac:dyDescent="0.2">
      <c r="A124" s="1" t="s">
        <v>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1:34" x14ac:dyDescent="0.2">
      <c r="A125" s="1" t="s">
        <v>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G125">
        <f>COUNTIF(B125:AF125,"〇")</f>
        <v>0</v>
      </c>
      <c r="AH125">
        <f>COUNTIF(B125:AF125,"×")</f>
        <v>0</v>
      </c>
    </row>
    <row r="127" spans="1:34" ht="14.5" x14ac:dyDescent="0.35">
      <c r="A127" s="1" t="s">
        <v>32</v>
      </c>
      <c r="B127" s="2">
        <v>1</v>
      </c>
      <c r="C127" s="2">
        <v>2</v>
      </c>
      <c r="D127" s="3">
        <v>3</v>
      </c>
      <c r="E127" s="4">
        <v>4</v>
      </c>
      <c r="F127" s="2">
        <v>5</v>
      </c>
      <c r="G127" s="2">
        <v>6</v>
      </c>
      <c r="H127" s="2">
        <v>7</v>
      </c>
      <c r="I127" s="2">
        <v>8</v>
      </c>
      <c r="J127" s="2">
        <v>9</v>
      </c>
      <c r="K127" s="3">
        <v>10</v>
      </c>
      <c r="L127" s="4">
        <v>11</v>
      </c>
      <c r="M127" s="2">
        <v>12</v>
      </c>
      <c r="N127" s="2">
        <v>13</v>
      </c>
      <c r="O127" s="2">
        <v>14</v>
      </c>
      <c r="P127" s="2">
        <v>15</v>
      </c>
      <c r="Q127" s="2">
        <v>16</v>
      </c>
      <c r="R127" s="3">
        <v>17</v>
      </c>
      <c r="S127" s="4">
        <v>18</v>
      </c>
      <c r="T127" s="2">
        <v>19</v>
      </c>
      <c r="U127" s="9">
        <v>20</v>
      </c>
      <c r="V127" s="2">
        <v>21</v>
      </c>
      <c r="W127" s="2">
        <v>22</v>
      </c>
      <c r="X127" s="2">
        <v>23</v>
      </c>
      <c r="Y127" s="3">
        <v>24</v>
      </c>
      <c r="Z127" s="4">
        <v>25</v>
      </c>
      <c r="AA127" s="2">
        <v>26</v>
      </c>
      <c r="AB127" s="2">
        <v>27</v>
      </c>
      <c r="AC127" s="2">
        <v>28</v>
      </c>
      <c r="AD127" s="2">
        <v>29</v>
      </c>
      <c r="AE127" s="2">
        <v>30</v>
      </c>
      <c r="AF127" s="3">
        <v>31</v>
      </c>
    </row>
    <row r="128" spans="1:34" x14ac:dyDescent="0.2">
      <c r="A128" s="1" t="s">
        <v>1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1:34" x14ac:dyDescent="0.2">
      <c r="A129" s="1" t="s">
        <v>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>
        <f>COUNTIF(B129:AF129,"〇")</f>
        <v>0</v>
      </c>
      <c r="AH129">
        <f>COUNTIF(B129:AF129,"×")</f>
        <v>0</v>
      </c>
    </row>
    <row r="131" spans="1:34" ht="14.5" x14ac:dyDescent="0.35">
      <c r="A131" s="1" t="s">
        <v>33</v>
      </c>
      <c r="B131" s="4">
        <v>1</v>
      </c>
      <c r="C131" s="2">
        <v>2</v>
      </c>
      <c r="D131" s="2">
        <v>3</v>
      </c>
      <c r="E131" s="2">
        <v>4</v>
      </c>
      <c r="F131" s="2">
        <v>5</v>
      </c>
      <c r="G131" s="2">
        <v>6</v>
      </c>
      <c r="H131" s="3">
        <v>7</v>
      </c>
      <c r="I131" s="4">
        <v>8</v>
      </c>
      <c r="J131" s="2">
        <v>9</v>
      </c>
      <c r="K131" s="2">
        <v>10</v>
      </c>
      <c r="L131" s="2">
        <v>11</v>
      </c>
      <c r="M131" s="2">
        <v>12</v>
      </c>
      <c r="N131" s="2">
        <v>13</v>
      </c>
      <c r="O131" s="3">
        <v>14</v>
      </c>
      <c r="P131" s="4">
        <v>15</v>
      </c>
      <c r="Q131" s="2">
        <v>16</v>
      </c>
      <c r="R131" s="2">
        <v>17</v>
      </c>
      <c r="S131" s="2">
        <v>18</v>
      </c>
      <c r="T131" s="2">
        <v>19</v>
      </c>
      <c r="U131" s="2">
        <v>20</v>
      </c>
      <c r="V131" s="3">
        <v>21</v>
      </c>
      <c r="W131" s="4">
        <v>22</v>
      </c>
      <c r="X131" s="2">
        <v>23</v>
      </c>
      <c r="Y131" s="2">
        <v>24</v>
      </c>
      <c r="Z131" s="2">
        <v>25</v>
      </c>
      <c r="AA131" s="2">
        <v>26</v>
      </c>
      <c r="AB131" s="2">
        <v>27</v>
      </c>
      <c r="AC131" s="3">
        <v>28</v>
      </c>
      <c r="AD131" s="4">
        <v>29</v>
      </c>
      <c r="AE131" s="9">
        <v>30</v>
      </c>
    </row>
    <row r="132" spans="1:34" x14ac:dyDescent="0.2">
      <c r="A132" s="1" t="s">
        <v>1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4" x14ac:dyDescent="0.2">
      <c r="A133" s="1" t="s">
        <v>2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G133">
        <f>COUNTIF(B133:AF133,"〇")</f>
        <v>0</v>
      </c>
      <c r="AH133">
        <f>COUNTIF(B133:AF133,"×")</f>
        <v>0</v>
      </c>
    </row>
    <row r="135" spans="1:34" ht="14.5" x14ac:dyDescent="0.35">
      <c r="A135" s="1" t="s">
        <v>34</v>
      </c>
      <c r="B135" s="2">
        <v>1</v>
      </c>
      <c r="C135" s="2">
        <v>2</v>
      </c>
      <c r="D135" s="9">
        <v>3</v>
      </c>
      <c r="E135" s="9">
        <v>4</v>
      </c>
      <c r="F135" s="3">
        <v>5</v>
      </c>
      <c r="G135" s="4">
        <v>6</v>
      </c>
      <c r="H135" s="2">
        <v>7</v>
      </c>
      <c r="I135" s="2">
        <v>8</v>
      </c>
      <c r="J135" s="2">
        <v>9</v>
      </c>
      <c r="K135" s="2">
        <v>10</v>
      </c>
      <c r="L135" s="2">
        <v>11</v>
      </c>
      <c r="M135" s="3">
        <v>12</v>
      </c>
      <c r="N135" s="4">
        <v>13</v>
      </c>
      <c r="O135" s="2">
        <v>14</v>
      </c>
      <c r="P135" s="2">
        <v>15</v>
      </c>
      <c r="Q135" s="2">
        <v>16</v>
      </c>
      <c r="R135" s="2">
        <v>17</v>
      </c>
      <c r="S135" s="2">
        <v>18</v>
      </c>
      <c r="T135" s="3">
        <v>19</v>
      </c>
      <c r="U135" s="4">
        <v>20</v>
      </c>
      <c r="V135" s="2">
        <v>21</v>
      </c>
      <c r="W135" s="2">
        <v>22</v>
      </c>
      <c r="X135" s="2">
        <v>23</v>
      </c>
      <c r="Y135" s="2">
        <v>24</v>
      </c>
      <c r="Z135" s="2">
        <v>25</v>
      </c>
      <c r="AA135" s="3">
        <v>26</v>
      </c>
      <c r="AB135" s="4">
        <v>27</v>
      </c>
      <c r="AC135" s="2">
        <v>28</v>
      </c>
      <c r="AD135" s="2">
        <v>29</v>
      </c>
      <c r="AE135" s="2">
        <v>30</v>
      </c>
      <c r="AF135" s="2">
        <v>31</v>
      </c>
    </row>
    <row r="136" spans="1:34" x14ac:dyDescent="0.2">
      <c r="A136" s="1" t="s">
        <v>1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spans="1:34" x14ac:dyDescent="0.2">
      <c r="A137" s="1" t="s">
        <v>2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>
        <f>COUNTIF(B137:AF137,"〇")</f>
        <v>0</v>
      </c>
      <c r="AH137">
        <f>COUNTIF(B137:AF137,"×")</f>
        <v>0</v>
      </c>
    </row>
    <row r="139" spans="1:34" ht="14.5" x14ac:dyDescent="0.35">
      <c r="A139" s="1" t="s">
        <v>35</v>
      </c>
      <c r="B139" s="2">
        <v>1</v>
      </c>
      <c r="C139" s="3">
        <v>2</v>
      </c>
      <c r="D139" s="4">
        <v>3</v>
      </c>
      <c r="E139" s="2">
        <v>4</v>
      </c>
      <c r="F139" s="2">
        <v>5</v>
      </c>
      <c r="G139" s="2">
        <v>6</v>
      </c>
      <c r="H139" s="2">
        <v>7</v>
      </c>
      <c r="I139" s="2">
        <v>8</v>
      </c>
      <c r="J139" s="3">
        <v>9</v>
      </c>
      <c r="K139" s="4">
        <v>10</v>
      </c>
      <c r="L139" s="2">
        <v>11</v>
      </c>
      <c r="M139" s="2">
        <v>12</v>
      </c>
      <c r="N139" s="2">
        <v>13</v>
      </c>
      <c r="O139" s="2">
        <v>14</v>
      </c>
      <c r="P139" s="2">
        <v>15</v>
      </c>
      <c r="Q139" s="3">
        <v>16</v>
      </c>
      <c r="R139" s="4">
        <v>17</v>
      </c>
      <c r="S139" s="2">
        <v>18</v>
      </c>
      <c r="T139" s="2">
        <v>19</v>
      </c>
      <c r="U139" s="2">
        <v>20</v>
      </c>
      <c r="V139" s="2">
        <v>21</v>
      </c>
      <c r="W139" s="2">
        <v>22</v>
      </c>
      <c r="X139" s="3">
        <v>23</v>
      </c>
      <c r="Y139" s="4">
        <v>24</v>
      </c>
      <c r="Z139" s="2">
        <v>25</v>
      </c>
      <c r="AA139" s="2">
        <v>26</v>
      </c>
      <c r="AB139" s="2">
        <v>27</v>
      </c>
      <c r="AC139" s="2">
        <v>28</v>
      </c>
      <c r="AD139" s="2">
        <v>29</v>
      </c>
      <c r="AE139" s="3">
        <v>30</v>
      </c>
    </row>
    <row r="140" spans="1:34" x14ac:dyDescent="0.2">
      <c r="A140" s="1" t="s">
        <v>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4" x14ac:dyDescent="0.2">
      <c r="A141" s="1" t="s">
        <v>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G141">
        <f>COUNTIF(B141:AF141,"〇")</f>
        <v>0</v>
      </c>
      <c r="AH141">
        <f>COUNTIF(B141:AF141,"×")</f>
        <v>0</v>
      </c>
    </row>
    <row r="143" spans="1:34" ht="14.5" x14ac:dyDescent="0.35">
      <c r="A143" s="1" t="s">
        <v>36</v>
      </c>
      <c r="B143" s="4">
        <v>1</v>
      </c>
      <c r="C143" s="2">
        <v>2</v>
      </c>
      <c r="D143" s="2">
        <v>3</v>
      </c>
      <c r="E143" s="2">
        <v>4</v>
      </c>
      <c r="F143" s="2">
        <v>5</v>
      </c>
      <c r="G143" s="2">
        <v>6</v>
      </c>
      <c r="H143" s="3">
        <v>7</v>
      </c>
      <c r="I143" s="4">
        <v>8</v>
      </c>
      <c r="J143" s="2">
        <v>9</v>
      </c>
      <c r="K143" s="2">
        <v>10</v>
      </c>
      <c r="L143" s="2">
        <v>11</v>
      </c>
      <c r="M143" s="2">
        <v>12</v>
      </c>
      <c r="N143" s="2">
        <v>13</v>
      </c>
      <c r="O143" s="3">
        <v>14</v>
      </c>
      <c r="P143" s="4">
        <v>15</v>
      </c>
      <c r="Q143" s="9">
        <v>16</v>
      </c>
      <c r="R143" s="2">
        <v>17</v>
      </c>
      <c r="S143" s="2">
        <v>18</v>
      </c>
      <c r="T143" s="2">
        <v>19</v>
      </c>
      <c r="U143" s="2">
        <v>20</v>
      </c>
      <c r="V143" s="3">
        <v>21</v>
      </c>
      <c r="W143" s="4">
        <v>22</v>
      </c>
      <c r="X143" s="2">
        <v>23</v>
      </c>
      <c r="Y143" s="2">
        <v>24</v>
      </c>
      <c r="Z143" s="2">
        <v>25</v>
      </c>
      <c r="AA143" s="2">
        <v>26</v>
      </c>
      <c r="AB143" s="2">
        <v>27</v>
      </c>
      <c r="AC143" s="3">
        <v>28</v>
      </c>
      <c r="AD143" s="4">
        <v>29</v>
      </c>
      <c r="AE143" s="2">
        <v>30</v>
      </c>
      <c r="AF143" s="2">
        <v>31</v>
      </c>
    </row>
    <row r="144" spans="1:34" x14ac:dyDescent="0.2">
      <c r="A144" s="1" t="s">
        <v>1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spans="1:34" x14ac:dyDescent="0.2">
      <c r="A145" s="1" t="s">
        <v>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>
        <f>COUNTIF(B145:AF145,"〇")</f>
        <v>0</v>
      </c>
      <c r="AH145">
        <f>COUNTIF(B145:AF145,"×")</f>
        <v>0</v>
      </c>
    </row>
    <row r="147" spans="1:34" ht="14.5" x14ac:dyDescent="0.35">
      <c r="A147" s="1" t="s">
        <v>37</v>
      </c>
      <c r="B147" s="2">
        <v>1</v>
      </c>
      <c r="C147" s="2">
        <v>2</v>
      </c>
      <c r="D147" s="2">
        <v>3</v>
      </c>
      <c r="E147" s="3">
        <v>4</v>
      </c>
      <c r="F147" s="4">
        <v>5</v>
      </c>
      <c r="G147" s="2">
        <v>6</v>
      </c>
      <c r="H147" s="2">
        <v>7</v>
      </c>
      <c r="I147" s="2">
        <v>8</v>
      </c>
      <c r="J147" s="2">
        <v>9</v>
      </c>
      <c r="K147" s="2">
        <v>10</v>
      </c>
      <c r="L147" s="3">
        <v>11</v>
      </c>
      <c r="M147" s="4">
        <v>12</v>
      </c>
      <c r="N147" s="2">
        <v>13</v>
      </c>
      <c r="O147" s="2">
        <v>14</v>
      </c>
      <c r="P147" s="2">
        <v>15</v>
      </c>
      <c r="Q147" s="2">
        <v>16</v>
      </c>
      <c r="R147" s="2">
        <v>17</v>
      </c>
      <c r="S147" s="3">
        <v>18</v>
      </c>
      <c r="T147" s="4">
        <v>19</v>
      </c>
      <c r="U147" s="2">
        <v>20</v>
      </c>
      <c r="V147" s="2">
        <v>21</v>
      </c>
      <c r="W147" s="2">
        <v>22</v>
      </c>
      <c r="X147" s="2">
        <v>23</v>
      </c>
      <c r="Y147" s="2">
        <v>24</v>
      </c>
      <c r="Z147" s="3">
        <v>25</v>
      </c>
      <c r="AA147" s="4">
        <v>26</v>
      </c>
      <c r="AB147" s="2">
        <v>27</v>
      </c>
      <c r="AC147" s="2">
        <v>28</v>
      </c>
      <c r="AD147" s="2">
        <v>29</v>
      </c>
      <c r="AE147" s="2">
        <v>30</v>
      </c>
      <c r="AF147" s="2">
        <v>31</v>
      </c>
    </row>
    <row r="148" spans="1:34" x14ac:dyDescent="0.2">
      <c r="A148" s="1" t="s">
        <v>1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6" t="s">
        <v>48</v>
      </c>
      <c r="P148" s="6" t="s">
        <v>48</v>
      </c>
      <c r="Q148" s="6" t="s">
        <v>48</v>
      </c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spans="1:34" x14ac:dyDescent="0.2">
      <c r="A149" s="1" t="s">
        <v>2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6" t="s">
        <v>48</v>
      </c>
      <c r="P149" s="6" t="s">
        <v>48</v>
      </c>
      <c r="Q149" s="6" t="s">
        <v>48</v>
      </c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>
        <f>COUNTIF(B149:AF149,"〇")</f>
        <v>0</v>
      </c>
      <c r="AH149">
        <f>COUNTIF(B149:AF149,"×")</f>
        <v>3</v>
      </c>
    </row>
    <row r="151" spans="1:34" ht="14.5" x14ac:dyDescent="0.35">
      <c r="A151" s="1" t="s">
        <v>38</v>
      </c>
      <c r="B151" s="3">
        <v>1</v>
      </c>
      <c r="C151" s="4">
        <v>2</v>
      </c>
      <c r="D151" s="2">
        <v>3</v>
      </c>
      <c r="E151" s="2">
        <v>4</v>
      </c>
      <c r="F151" s="2">
        <v>5</v>
      </c>
      <c r="G151" s="2">
        <v>6</v>
      </c>
      <c r="H151" s="2">
        <v>7</v>
      </c>
      <c r="I151" s="3">
        <v>8</v>
      </c>
      <c r="J151" s="4">
        <v>9</v>
      </c>
      <c r="K151" s="2">
        <v>10</v>
      </c>
      <c r="L151" s="2">
        <v>11</v>
      </c>
      <c r="M151" s="2">
        <v>12</v>
      </c>
      <c r="N151" s="2">
        <v>13</v>
      </c>
      <c r="O151" s="2">
        <v>14</v>
      </c>
      <c r="P151" s="3">
        <v>15</v>
      </c>
      <c r="Q151" s="4">
        <v>16</v>
      </c>
      <c r="R151" s="9">
        <v>17</v>
      </c>
      <c r="S151" s="2">
        <v>18</v>
      </c>
      <c r="T151" s="2">
        <v>19</v>
      </c>
      <c r="U151" s="2">
        <v>20</v>
      </c>
      <c r="V151" s="2">
        <v>21</v>
      </c>
      <c r="W151" s="3">
        <v>22</v>
      </c>
      <c r="X151" s="4">
        <v>23</v>
      </c>
      <c r="Y151" s="9">
        <v>24</v>
      </c>
      <c r="Z151" s="2">
        <v>25</v>
      </c>
      <c r="AA151" s="2">
        <v>26</v>
      </c>
      <c r="AB151" s="2">
        <v>27</v>
      </c>
      <c r="AC151" s="2">
        <v>28</v>
      </c>
      <c r="AD151" s="3">
        <v>29</v>
      </c>
      <c r="AE151" s="4">
        <v>30</v>
      </c>
    </row>
    <row r="152" spans="1:34" x14ac:dyDescent="0.2">
      <c r="A152" s="1" t="s">
        <v>1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4" x14ac:dyDescent="0.2">
      <c r="A153" s="1" t="s">
        <v>2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G153">
        <f>COUNTIF(B153:AF153,"〇")</f>
        <v>0</v>
      </c>
      <c r="AH153">
        <f>COUNTIF(B153:AF153,"×")</f>
        <v>0</v>
      </c>
    </row>
    <row r="155" spans="1:34" ht="14.5" x14ac:dyDescent="0.35">
      <c r="A155" s="1" t="s">
        <v>39</v>
      </c>
      <c r="B155" s="2">
        <v>1</v>
      </c>
      <c r="C155" s="2">
        <v>2</v>
      </c>
      <c r="D155" s="2">
        <v>3</v>
      </c>
      <c r="E155" s="2">
        <v>4</v>
      </c>
      <c r="F155" s="2">
        <v>5</v>
      </c>
      <c r="G155" s="3">
        <v>6</v>
      </c>
      <c r="H155" s="4">
        <v>7</v>
      </c>
      <c r="I155" s="9">
        <v>8</v>
      </c>
      <c r="J155" s="2">
        <v>9</v>
      </c>
      <c r="K155" s="2">
        <v>10</v>
      </c>
      <c r="L155" s="2">
        <v>11</v>
      </c>
      <c r="M155" s="2">
        <v>12</v>
      </c>
      <c r="N155" s="3">
        <v>13</v>
      </c>
      <c r="O155" s="4">
        <v>14</v>
      </c>
      <c r="P155" s="2">
        <v>15</v>
      </c>
      <c r="Q155" s="2">
        <v>16</v>
      </c>
      <c r="R155" s="2">
        <v>17</v>
      </c>
      <c r="S155" s="2">
        <v>18</v>
      </c>
      <c r="T155" s="2">
        <v>19</v>
      </c>
      <c r="U155" s="3">
        <v>20</v>
      </c>
      <c r="V155" s="4">
        <v>21</v>
      </c>
      <c r="W155" s="2">
        <v>22</v>
      </c>
      <c r="X155" s="2">
        <v>23</v>
      </c>
      <c r="Y155" s="2">
        <v>24</v>
      </c>
      <c r="Z155" s="2">
        <v>25</v>
      </c>
      <c r="AA155" s="2">
        <v>26</v>
      </c>
      <c r="AB155" s="3">
        <v>27</v>
      </c>
      <c r="AC155" s="4">
        <v>28</v>
      </c>
      <c r="AD155" s="2">
        <v>29</v>
      </c>
      <c r="AE155" s="2">
        <v>30</v>
      </c>
      <c r="AF155" s="2">
        <v>31</v>
      </c>
    </row>
    <row r="156" spans="1:34" x14ac:dyDescent="0.2">
      <c r="A156" s="1" t="s">
        <v>1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spans="1:34" x14ac:dyDescent="0.2">
      <c r="A157" s="1" t="s">
        <v>2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>
        <f>COUNTIF(B157:AF157,"〇")</f>
        <v>0</v>
      </c>
      <c r="AH157">
        <f>COUNTIF(B157:AF157,"×")</f>
        <v>0</v>
      </c>
    </row>
    <row r="159" spans="1:34" ht="14.5" x14ac:dyDescent="0.35">
      <c r="A159" s="1" t="s">
        <v>40</v>
      </c>
      <c r="B159" s="2">
        <v>1</v>
      </c>
      <c r="C159" s="2">
        <v>2</v>
      </c>
      <c r="D159" s="9">
        <v>3</v>
      </c>
      <c r="E159" s="4">
        <v>4</v>
      </c>
      <c r="F159" s="2">
        <v>5</v>
      </c>
      <c r="G159" s="2">
        <v>6</v>
      </c>
      <c r="H159" s="2">
        <v>7</v>
      </c>
      <c r="I159" s="2">
        <v>8</v>
      </c>
      <c r="J159" s="2">
        <v>9</v>
      </c>
      <c r="K159" s="3">
        <v>10</v>
      </c>
      <c r="L159" s="4">
        <v>11</v>
      </c>
      <c r="M159" s="2">
        <v>12</v>
      </c>
      <c r="N159" s="2">
        <v>13</v>
      </c>
      <c r="O159" s="2">
        <v>14</v>
      </c>
      <c r="P159" s="2">
        <v>15</v>
      </c>
      <c r="Q159" s="2">
        <v>16</v>
      </c>
      <c r="R159" s="3">
        <v>17</v>
      </c>
      <c r="S159" s="4">
        <v>18</v>
      </c>
      <c r="T159" s="2">
        <v>19</v>
      </c>
      <c r="U159" s="2">
        <v>20</v>
      </c>
      <c r="V159" s="2">
        <v>21</v>
      </c>
      <c r="W159" s="2">
        <v>22</v>
      </c>
      <c r="X159" s="9">
        <v>23</v>
      </c>
      <c r="Y159" s="3">
        <v>24</v>
      </c>
      <c r="Z159" s="4">
        <v>25</v>
      </c>
      <c r="AA159" s="2">
        <v>26</v>
      </c>
      <c r="AB159" s="2">
        <v>27</v>
      </c>
      <c r="AC159" s="2">
        <v>28</v>
      </c>
      <c r="AD159" s="2">
        <v>29</v>
      </c>
      <c r="AE159" s="2">
        <v>30</v>
      </c>
    </row>
    <row r="160" spans="1:34" x14ac:dyDescent="0.2">
      <c r="A160" s="1" t="s">
        <v>1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4" x14ac:dyDescent="0.2">
      <c r="A161" s="1" t="s">
        <v>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G161">
        <f>COUNTIF(B161:AF161,"〇")</f>
        <v>0</v>
      </c>
      <c r="AH161">
        <f>COUNTIF(B161:AF161,"×")</f>
        <v>0</v>
      </c>
    </row>
    <row r="163" spans="1:34" ht="14.5" x14ac:dyDescent="0.35">
      <c r="A163" s="1" t="s">
        <v>41</v>
      </c>
      <c r="B163" s="3">
        <v>1</v>
      </c>
      <c r="C163" s="4">
        <v>2</v>
      </c>
      <c r="D163" s="2">
        <v>3</v>
      </c>
      <c r="E163" s="2">
        <v>4</v>
      </c>
      <c r="F163" s="2">
        <v>5</v>
      </c>
      <c r="G163" s="2">
        <v>6</v>
      </c>
      <c r="H163" s="2">
        <v>7</v>
      </c>
      <c r="I163" s="3">
        <v>8</v>
      </c>
      <c r="J163" s="4">
        <v>9</v>
      </c>
      <c r="K163" s="2">
        <v>10</v>
      </c>
      <c r="L163" s="2">
        <v>11</v>
      </c>
      <c r="M163" s="2">
        <v>12</v>
      </c>
      <c r="N163" s="2">
        <v>13</v>
      </c>
      <c r="O163" s="2">
        <v>14</v>
      </c>
      <c r="P163" s="3">
        <v>15</v>
      </c>
      <c r="Q163" s="4">
        <v>16</v>
      </c>
      <c r="R163" s="2">
        <v>17</v>
      </c>
      <c r="S163" s="2">
        <v>18</v>
      </c>
      <c r="T163" s="2">
        <v>19</v>
      </c>
      <c r="U163" s="2">
        <v>20</v>
      </c>
      <c r="V163" s="2">
        <v>21</v>
      </c>
      <c r="W163" s="3">
        <v>22</v>
      </c>
      <c r="X163" s="4">
        <v>23</v>
      </c>
      <c r="Y163" s="2">
        <v>24</v>
      </c>
      <c r="Z163" s="2">
        <v>25</v>
      </c>
      <c r="AA163" s="2">
        <v>26</v>
      </c>
      <c r="AB163" s="2">
        <v>27</v>
      </c>
      <c r="AC163" s="2">
        <v>28</v>
      </c>
      <c r="AD163" s="3">
        <v>29</v>
      </c>
      <c r="AE163" s="4">
        <v>30</v>
      </c>
      <c r="AF163" s="2">
        <v>31</v>
      </c>
    </row>
    <row r="164" spans="1:34" x14ac:dyDescent="0.2">
      <c r="A164" s="1" t="s">
        <v>1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6" t="s">
        <v>48</v>
      </c>
      <c r="AE164" s="6" t="s">
        <v>48</v>
      </c>
      <c r="AF164" s="6" t="s">
        <v>48</v>
      </c>
    </row>
    <row r="165" spans="1:34" x14ac:dyDescent="0.2">
      <c r="A165" s="1" t="s">
        <v>2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6" t="s">
        <v>48</v>
      </c>
      <c r="AE165" s="6" t="s">
        <v>48</v>
      </c>
      <c r="AF165" s="6" t="s">
        <v>48</v>
      </c>
      <c r="AG165">
        <f>COUNTIF(B165:AF165,"〇")</f>
        <v>0</v>
      </c>
      <c r="AH165">
        <f>COUNTIF(B165:AF165,"×")</f>
        <v>3</v>
      </c>
    </row>
    <row r="167" spans="1:34" ht="14.5" x14ac:dyDescent="0.35">
      <c r="A167" s="1" t="s">
        <v>42</v>
      </c>
      <c r="B167" s="9">
        <v>1</v>
      </c>
      <c r="C167" s="2">
        <v>2</v>
      </c>
      <c r="D167" s="2">
        <v>3</v>
      </c>
      <c r="E167" s="2">
        <v>4</v>
      </c>
      <c r="F167" s="3">
        <v>5</v>
      </c>
      <c r="G167" s="4">
        <v>6</v>
      </c>
      <c r="H167" s="2">
        <v>7</v>
      </c>
      <c r="I167" s="2">
        <v>8</v>
      </c>
      <c r="J167" s="2">
        <v>9</v>
      </c>
      <c r="K167" s="2">
        <v>10</v>
      </c>
      <c r="L167" s="2">
        <v>11</v>
      </c>
      <c r="M167" s="3">
        <v>12</v>
      </c>
      <c r="N167" s="4">
        <v>13</v>
      </c>
      <c r="O167" s="9">
        <v>14</v>
      </c>
      <c r="P167" s="2">
        <v>15</v>
      </c>
      <c r="Q167" s="2">
        <v>16</v>
      </c>
      <c r="R167" s="2">
        <v>17</v>
      </c>
      <c r="S167" s="2">
        <v>18</v>
      </c>
      <c r="T167" s="3">
        <v>19</v>
      </c>
      <c r="U167" s="4">
        <v>20</v>
      </c>
      <c r="V167" s="2">
        <v>21</v>
      </c>
      <c r="W167" s="2">
        <v>22</v>
      </c>
      <c r="X167" s="2">
        <v>23</v>
      </c>
      <c r="Y167" s="2">
        <v>24</v>
      </c>
      <c r="Z167" s="2">
        <v>25</v>
      </c>
      <c r="AA167" s="3">
        <v>26</v>
      </c>
      <c r="AB167" s="4">
        <v>27</v>
      </c>
      <c r="AC167" s="2">
        <v>28</v>
      </c>
      <c r="AD167" s="2">
        <v>29</v>
      </c>
      <c r="AE167" s="2">
        <v>30</v>
      </c>
      <c r="AF167" s="2">
        <v>31</v>
      </c>
    </row>
    <row r="168" spans="1:34" x14ac:dyDescent="0.2">
      <c r="A168" s="1" t="s">
        <v>1</v>
      </c>
      <c r="B168" s="6" t="s">
        <v>48</v>
      </c>
      <c r="C168" s="6" t="s">
        <v>48</v>
      </c>
      <c r="D168" s="6" t="s">
        <v>48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1:34" x14ac:dyDescent="0.2">
      <c r="A169" s="1" t="s">
        <v>2</v>
      </c>
      <c r="B169" s="6" t="s">
        <v>48</v>
      </c>
      <c r="C169" s="6" t="s">
        <v>48</v>
      </c>
      <c r="D169" s="6" t="s">
        <v>48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>
        <f>COUNTIF(B169:AF169,"〇")</f>
        <v>0</v>
      </c>
      <c r="AH169">
        <f>COUNTIF(B169:AF169,"×")</f>
        <v>3</v>
      </c>
    </row>
    <row r="171" spans="1:34" ht="14.5" x14ac:dyDescent="0.35">
      <c r="A171" s="1" t="s">
        <v>43</v>
      </c>
      <c r="B171" s="2">
        <v>1</v>
      </c>
      <c r="C171" s="3">
        <v>2</v>
      </c>
      <c r="D171" s="4">
        <v>3</v>
      </c>
      <c r="E171" s="2">
        <v>4</v>
      </c>
      <c r="F171" s="2">
        <v>5</v>
      </c>
      <c r="G171" s="2">
        <v>6</v>
      </c>
      <c r="H171" s="2">
        <v>7</v>
      </c>
      <c r="I171" s="2">
        <v>8</v>
      </c>
      <c r="J171" s="3">
        <v>9</v>
      </c>
      <c r="K171" s="4">
        <v>10</v>
      </c>
      <c r="L171" s="9">
        <v>11</v>
      </c>
      <c r="M171" s="2">
        <v>12</v>
      </c>
      <c r="N171" s="2">
        <v>13</v>
      </c>
      <c r="O171" s="2">
        <v>14</v>
      </c>
      <c r="P171" s="2">
        <v>15</v>
      </c>
      <c r="Q171" s="3">
        <v>16</v>
      </c>
      <c r="R171" s="4">
        <v>17</v>
      </c>
      <c r="S171" s="2">
        <v>18</v>
      </c>
      <c r="T171" s="2">
        <v>19</v>
      </c>
      <c r="U171" s="2">
        <v>20</v>
      </c>
      <c r="V171" s="2">
        <v>21</v>
      </c>
      <c r="W171" s="2">
        <v>22</v>
      </c>
      <c r="X171" s="3">
        <v>23</v>
      </c>
      <c r="Y171" s="4">
        <v>24</v>
      </c>
      <c r="Z171" s="2">
        <v>25</v>
      </c>
      <c r="AA171" s="2">
        <v>26</v>
      </c>
      <c r="AB171" s="2">
        <v>27</v>
      </c>
      <c r="AC171" s="2">
        <v>28</v>
      </c>
    </row>
    <row r="172" spans="1:34" x14ac:dyDescent="0.2">
      <c r="A172" s="1" t="s">
        <v>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34" x14ac:dyDescent="0.2">
      <c r="A173" s="1" t="s">
        <v>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G173">
        <f>COUNTIF(B173:AF173,"〇")</f>
        <v>0</v>
      </c>
      <c r="AH173">
        <f>COUNTIF(B173:AF173,"×")</f>
        <v>0</v>
      </c>
    </row>
    <row r="175" spans="1:34" ht="14.5" x14ac:dyDescent="0.35">
      <c r="A175" s="1" t="s">
        <v>44</v>
      </c>
      <c r="B175" s="2">
        <v>1</v>
      </c>
      <c r="C175" s="3">
        <v>2</v>
      </c>
      <c r="D175" s="4">
        <v>3</v>
      </c>
      <c r="E175" s="2">
        <v>4</v>
      </c>
      <c r="F175" s="2">
        <v>5</v>
      </c>
      <c r="G175" s="2">
        <v>6</v>
      </c>
      <c r="H175" s="2">
        <v>7</v>
      </c>
      <c r="I175" s="2">
        <v>8</v>
      </c>
      <c r="J175" s="3">
        <v>9</v>
      </c>
      <c r="K175" s="4">
        <v>10</v>
      </c>
      <c r="L175" s="2">
        <v>11</v>
      </c>
      <c r="M175" s="2">
        <v>12</v>
      </c>
      <c r="N175" s="2">
        <v>13</v>
      </c>
      <c r="O175" s="2">
        <v>14</v>
      </c>
      <c r="P175" s="2">
        <v>15</v>
      </c>
      <c r="Q175" s="3">
        <v>16</v>
      </c>
      <c r="R175" s="4">
        <v>17</v>
      </c>
      <c r="S175" s="2">
        <v>18</v>
      </c>
      <c r="T175" s="2">
        <v>19</v>
      </c>
      <c r="U175" s="9">
        <v>20</v>
      </c>
      <c r="V175" s="2">
        <v>21</v>
      </c>
      <c r="W175" s="2">
        <v>22</v>
      </c>
      <c r="X175" s="3">
        <v>23</v>
      </c>
      <c r="Y175" s="4">
        <v>24</v>
      </c>
      <c r="Z175" s="2">
        <v>25</v>
      </c>
      <c r="AA175" s="2">
        <v>26</v>
      </c>
      <c r="AB175" s="2">
        <v>27</v>
      </c>
      <c r="AC175" s="2">
        <v>28</v>
      </c>
      <c r="AD175" s="2">
        <v>29</v>
      </c>
      <c r="AE175" s="3">
        <v>30</v>
      </c>
      <c r="AF175" s="4">
        <v>31</v>
      </c>
    </row>
    <row r="176" spans="1:34" x14ac:dyDescent="0.2">
      <c r="A176" s="1" t="s">
        <v>1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1:34" x14ac:dyDescent="0.2">
      <c r="A177" s="1" t="s">
        <v>2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>
        <f>COUNTIF(B177:AF177,"〇")</f>
        <v>0</v>
      </c>
      <c r="AH177">
        <f>COUNTIF(B177:AF177,"×")</f>
        <v>0</v>
      </c>
    </row>
    <row r="179" spans="1:34" x14ac:dyDescent="0.2">
      <c r="B179" s="13" t="s">
        <v>45</v>
      </c>
      <c r="C179" s="13"/>
      <c r="D179" s="13"/>
      <c r="E179" s="13"/>
      <c r="F179" s="13"/>
      <c r="G179" s="17">
        <v>46266</v>
      </c>
      <c r="H179" s="17"/>
      <c r="I179" s="17"/>
      <c r="J179" s="17"/>
      <c r="K179" s="17"/>
      <c r="L179" s="17"/>
      <c r="M179" t="s">
        <v>55</v>
      </c>
    </row>
    <row r="180" spans="1:34" x14ac:dyDescent="0.2">
      <c r="B180" s="13" t="s">
        <v>46</v>
      </c>
      <c r="C180" s="13"/>
      <c r="D180" s="13"/>
      <c r="E180" s="13"/>
      <c r="F180" s="13"/>
      <c r="G180" s="17">
        <v>47573</v>
      </c>
      <c r="H180" s="17"/>
      <c r="I180" s="17"/>
      <c r="J180" s="17"/>
      <c r="K180" s="17"/>
      <c r="L180" s="17"/>
      <c r="M180" t="s">
        <v>55</v>
      </c>
    </row>
    <row r="181" spans="1:34" ht="13" customHeight="1" x14ac:dyDescent="0.2">
      <c r="B181" s="18" t="s">
        <v>49</v>
      </c>
      <c r="C181" s="18"/>
      <c r="D181" s="18"/>
      <c r="E181" s="18"/>
      <c r="F181" s="18"/>
      <c r="G181" s="16">
        <f>G180-G179+1</f>
        <v>1308</v>
      </c>
      <c r="H181" s="16"/>
      <c r="I181" s="16"/>
      <c r="J181" s="16"/>
      <c r="K181" s="14" t="s">
        <v>47</v>
      </c>
      <c r="L181" s="14"/>
    </row>
    <row r="182" spans="1:34" ht="13" customHeight="1" x14ac:dyDescent="0.2">
      <c r="B182" s="13" t="s">
        <v>51</v>
      </c>
      <c r="C182" s="13"/>
      <c r="D182" s="13"/>
      <c r="E182" s="13"/>
      <c r="F182" s="13"/>
      <c r="G182" s="14">
        <f>SUM(AH9:AH177)</f>
        <v>33</v>
      </c>
      <c r="H182" s="14"/>
      <c r="I182" s="14"/>
      <c r="J182" s="14"/>
      <c r="K182" s="14" t="s">
        <v>47</v>
      </c>
      <c r="L182" s="14"/>
    </row>
    <row r="183" spans="1:34" x14ac:dyDescent="0.2">
      <c r="B183" s="15" t="s">
        <v>50</v>
      </c>
      <c r="C183" s="15"/>
      <c r="D183" s="15"/>
      <c r="E183" s="15"/>
      <c r="F183" s="15"/>
      <c r="G183" s="16">
        <f>G181-G182</f>
        <v>1275</v>
      </c>
      <c r="H183" s="16"/>
      <c r="I183" s="16"/>
      <c r="J183" s="16"/>
      <c r="K183" s="14" t="s">
        <v>47</v>
      </c>
      <c r="L183" s="14"/>
    </row>
    <row r="184" spans="1:34" ht="13" customHeight="1" x14ac:dyDescent="0.2">
      <c r="B184" s="13" t="s">
        <v>52</v>
      </c>
      <c r="C184" s="13"/>
      <c r="D184" s="13"/>
      <c r="E184" s="13"/>
      <c r="F184" s="13"/>
      <c r="G184" s="14">
        <f>SUM(AG9:AG177)</f>
        <v>0</v>
      </c>
      <c r="H184" s="14"/>
      <c r="I184" s="14"/>
      <c r="J184" s="14"/>
      <c r="K184" s="14" t="s">
        <v>47</v>
      </c>
      <c r="L184" s="14"/>
    </row>
    <row r="185" spans="1:34" x14ac:dyDescent="0.2">
      <c r="B185" s="13" t="s">
        <v>53</v>
      </c>
      <c r="C185" s="13"/>
      <c r="D185" s="13"/>
      <c r="E185" s="13"/>
      <c r="F185" s="13"/>
      <c r="G185" s="14">
        <f>ROUNDDOWN(G184/G183,2)</f>
        <v>0</v>
      </c>
      <c r="H185" s="14"/>
      <c r="I185" s="14"/>
      <c r="J185" s="14"/>
      <c r="K185" s="14" t="s">
        <v>54</v>
      </c>
      <c r="L185" s="14"/>
    </row>
    <row r="186" spans="1:34" x14ac:dyDescent="0.2">
      <c r="G186" s="10"/>
      <c r="H186" s="10"/>
      <c r="I186" s="10"/>
      <c r="J186" s="10"/>
    </row>
  </sheetData>
  <mergeCells count="23">
    <mergeCell ref="B182:F182"/>
    <mergeCell ref="G182:J182"/>
    <mergeCell ref="K182:L182"/>
    <mergeCell ref="A1:J6"/>
    <mergeCell ref="AG7:AH7"/>
    <mergeCell ref="B179:F179"/>
    <mergeCell ref="G179:L179"/>
    <mergeCell ref="K1:AF6"/>
    <mergeCell ref="AG1:AI2"/>
    <mergeCell ref="B180:F180"/>
    <mergeCell ref="G180:L180"/>
    <mergeCell ref="B181:F181"/>
    <mergeCell ref="G181:J181"/>
    <mergeCell ref="K181:L181"/>
    <mergeCell ref="B185:F185"/>
    <mergeCell ref="G185:J185"/>
    <mergeCell ref="K185:L185"/>
    <mergeCell ref="B183:F183"/>
    <mergeCell ref="G183:J183"/>
    <mergeCell ref="K183:L183"/>
    <mergeCell ref="B184:F184"/>
    <mergeCell ref="G184:J184"/>
    <mergeCell ref="K184:L184"/>
  </mergeCells>
  <phoneticPr fontId="4"/>
  <dataValidations count="1">
    <dataValidation type="list" allowBlank="1" showInputMessage="1" showErrorMessage="1" sqref="B8:AE9 B12:AF13 B16:AE17 B20:AC21 E24:AF25 B28:AC29 B32:AF33 B36:AE37 B40:AF41 B44:AE45 B48:AF49 B52:N53 B56:AE57 B60:AF61 B64:AE65 B68:AC69 E72:AF73 B76:AD77 B80:AF81 B84:AE85 B88:AF89 B92:AE93 B96:AF97 B100:N101 B104:AE105 B108:AF109 R100:AF101 B112:AE113 B116:AC117 E120:AF121 B124:AC125 B128:AF129 B132:AE133 B136:AF137 B140:AE141 B144:AF145 B148:N149 R148:AF149 B152:AE153 B156:AF157 B160:AE161 B164:AC165 E168:AF169 R52:AF53 B172:AC173 B176:AF177" xr:uid="{42AA0132-E98E-40FE-8B01-06CC9852EB9E}">
      <formula1>"〇,×"</formula1>
    </dataValidation>
  </dataValidations>
  <pageMargins left="0.75" right="0.75" top="1" bottom="1" header="0.5" footer="0.5"/>
  <pageSetup paperSize="9" scale="60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C79C-0E4F-4094-8816-04086FB45258}">
  <dimension ref="A1:AK39"/>
  <sheetViews>
    <sheetView view="pageBreakPreview" zoomScaleNormal="100" zoomScaleSheetLayoutView="100" workbookViewId="0">
      <selection activeCell="AL7" sqref="AL7:AL8"/>
    </sheetView>
  </sheetViews>
  <sheetFormatPr defaultRowHeight="13" x14ac:dyDescent="0.2"/>
  <cols>
    <col min="1" max="1" width="14" customWidth="1"/>
    <col min="2" max="31" width="3.90625" customWidth="1"/>
    <col min="32" max="32" width="3.26953125" customWidth="1"/>
    <col min="33" max="34" width="3.36328125" customWidth="1"/>
    <col min="35" max="36" width="3.26953125" customWidth="1"/>
  </cols>
  <sheetData>
    <row r="1" spans="1:37" ht="13" customHeight="1" x14ac:dyDescent="0.2">
      <c r="A1" s="19" t="s">
        <v>59</v>
      </c>
      <c r="B1" s="20"/>
      <c r="C1" s="20"/>
      <c r="D1" s="20"/>
      <c r="E1" s="20"/>
      <c r="F1" s="20"/>
      <c r="G1" s="20"/>
      <c r="H1" s="20"/>
      <c r="I1" s="20"/>
      <c r="J1" s="20"/>
      <c r="K1" s="12" t="s">
        <v>62</v>
      </c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23" t="s">
        <v>64</v>
      </c>
      <c r="AH1" s="23"/>
      <c r="AI1" s="23"/>
      <c r="AJ1" s="11"/>
    </row>
    <row r="2" spans="1:37" ht="13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3"/>
      <c r="AH2" s="23"/>
      <c r="AI2" s="23"/>
      <c r="AJ2" s="11"/>
    </row>
    <row r="3" spans="1:37" ht="13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22"/>
      <c r="AH3" s="22"/>
      <c r="AI3" s="22"/>
      <c r="AJ3" s="22"/>
    </row>
    <row r="4" spans="1:37" ht="13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22"/>
      <c r="AH4" s="22"/>
      <c r="AI4" s="22"/>
      <c r="AJ4" s="22"/>
    </row>
    <row r="5" spans="1:37" ht="13" customHeigh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22"/>
      <c r="AH5" s="22"/>
      <c r="AI5" s="22"/>
      <c r="AJ5" s="22"/>
    </row>
    <row r="6" spans="1:37" ht="13" customHeigh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22"/>
      <c r="AH6" s="22"/>
      <c r="AI6" s="22"/>
      <c r="AJ6" s="22"/>
    </row>
    <row r="7" spans="1:37" ht="14.5" x14ac:dyDescent="0.35">
      <c r="A7" s="1" t="s">
        <v>0</v>
      </c>
      <c r="B7" s="2">
        <v>1</v>
      </c>
      <c r="C7" s="2">
        <v>2</v>
      </c>
      <c r="D7" s="2">
        <v>3</v>
      </c>
      <c r="E7" s="2">
        <v>4</v>
      </c>
      <c r="F7" s="3">
        <v>5</v>
      </c>
      <c r="G7" s="4">
        <v>6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3">
        <v>12</v>
      </c>
      <c r="N7" s="4">
        <v>13</v>
      </c>
      <c r="O7" s="2">
        <v>14</v>
      </c>
      <c r="P7" s="2">
        <v>15</v>
      </c>
      <c r="Q7" s="2">
        <v>16</v>
      </c>
      <c r="R7" s="2">
        <v>17</v>
      </c>
      <c r="S7" s="2">
        <v>18</v>
      </c>
      <c r="T7" s="3">
        <v>19</v>
      </c>
      <c r="U7" s="4">
        <v>20</v>
      </c>
      <c r="V7" s="9">
        <v>21</v>
      </c>
      <c r="W7" s="9">
        <v>22</v>
      </c>
      <c r="X7" s="9">
        <v>23</v>
      </c>
      <c r="Y7" s="2">
        <v>24</v>
      </c>
      <c r="Z7" s="2">
        <v>25</v>
      </c>
      <c r="AA7" s="3">
        <v>26</v>
      </c>
      <c r="AB7" s="4">
        <v>27</v>
      </c>
      <c r="AC7" s="2">
        <v>28</v>
      </c>
      <c r="AD7" s="2">
        <v>29</v>
      </c>
      <c r="AE7" s="2">
        <v>30</v>
      </c>
      <c r="AG7" s="14" t="s">
        <v>57</v>
      </c>
      <c r="AH7" s="14"/>
      <c r="AI7" s="7"/>
      <c r="AJ7" s="7"/>
      <c r="AK7" s="7"/>
    </row>
    <row r="8" spans="1:37" x14ac:dyDescent="0.2">
      <c r="A8" s="1" t="s">
        <v>1</v>
      </c>
      <c r="B8" s="5" t="s">
        <v>61</v>
      </c>
      <c r="C8" s="5" t="s">
        <v>61</v>
      </c>
      <c r="D8" s="5" t="s">
        <v>61</v>
      </c>
      <c r="E8" s="5" t="s">
        <v>61</v>
      </c>
      <c r="F8" s="5" t="s">
        <v>61</v>
      </c>
      <c r="G8" s="5" t="s">
        <v>61</v>
      </c>
      <c r="H8" s="5" t="s">
        <v>61</v>
      </c>
      <c r="I8" s="5" t="s">
        <v>61</v>
      </c>
      <c r="J8" s="5" t="s">
        <v>61</v>
      </c>
      <c r="K8" s="5" t="s">
        <v>61</v>
      </c>
      <c r="L8" s="5" t="s">
        <v>61</v>
      </c>
      <c r="M8" s="5" t="s">
        <v>61</v>
      </c>
      <c r="N8" s="5" t="s">
        <v>61</v>
      </c>
      <c r="O8" s="5" t="s">
        <v>61</v>
      </c>
      <c r="P8" s="5" t="s">
        <v>61</v>
      </c>
      <c r="Q8" s="5"/>
      <c r="R8" s="5"/>
      <c r="S8" s="5"/>
      <c r="T8" s="5" t="s">
        <v>58</v>
      </c>
      <c r="U8" s="5" t="s">
        <v>58</v>
      </c>
      <c r="V8" s="5" t="s">
        <v>58</v>
      </c>
      <c r="W8" s="5" t="s">
        <v>58</v>
      </c>
      <c r="X8" s="5" t="s">
        <v>58</v>
      </c>
      <c r="Y8" s="5"/>
      <c r="Z8" s="5"/>
      <c r="AA8" s="5" t="s">
        <v>58</v>
      </c>
      <c r="AB8" s="5" t="s">
        <v>58</v>
      </c>
      <c r="AC8" s="5"/>
      <c r="AD8" s="5"/>
      <c r="AE8" s="5"/>
      <c r="AG8" t="s">
        <v>60</v>
      </c>
      <c r="AH8" t="s">
        <v>48</v>
      </c>
      <c r="AI8" s="7"/>
      <c r="AJ8" s="7"/>
      <c r="AK8" s="7"/>
    </row>
    <row r="9" spans="1:37" x14ac:dyDescent="0.2">
      <c r="A9" s="1" t="s">
        <v>2</v>
      </c>
      <c r="B9" s="5" t="s">
        <v>61</v>
      </c>
      <c r="C9" s="5" t="s">
        <v>61</v>
      </c>
      <c r="D9" s="5" t="s">
        <v>61</v>
      </c>
      <c r="E9" s="5" t="s">
        <v>61</v>
      </c>
      <c r="F9" s="5" t="s">
        <v>61</v>
      </c>
      <c r="G9" s="5" t="s">
        <v>61</v>
      </c>
      <c r="H9" s="5" t="s">
        <v>61</v>
      </c>
      <c r="I9" s="5" t="s">
        <v>61</v>
      </c>
      <c r="J9" s="5" t="s">
        <v>61</v>
      </c>
      <c r="K9" s="5" t="s">
        <v>61</v>
      </c>
      <c r="L9" s="5" t="s">
        <v>61</v>
      </c>
      <c r="M9" s="5" t="s">
        <v>61</v>
      </c>
      <c r="N9" s="5" t="s">
        <v>61</v>
      </c>
      <c r="O9" s="5" t="s">
        <v>61</v>
      </c>
      <c r="P9" s="5" t="s">
        <v>61</v>
      </c>
      <c r="Q9" s="5"/>
      <c r="R9" s="5"/>
      <c r="S9" s="5"/>
      <c r="T9" s="5" t="s">
        <v>58</v>
      </c>
      <c r="U9" s="5" t="s">
        <v>58</v>
      </c>
      <c r="V9" s="5" t="s">
        <v>58</v>
      </c>
      <c r="W9" s="5" t="s">
        <v>58</v>
      </c>
      <c r="X9" s="5" t="s">
        <v>58</v>
      </c>
      <c r="Y9" s="5"/>
      <c r="Z9" s="5"/>
      <c r="AA9" s="5" t="s">
        <v>58</v>
      </c>
      <c r="AB9" s="5" t="s">
        <v>58</v>
      </c>
      <c r="AC9" s="5"/>
      <c r="AD9" s="5"/>
      <c r="AE9" s="5"/>
      <c r="AG9">
        <f>COUNTIF(B9:AF9,"〇")</f>
        <v>7</v>
      </c>
      <c r="AH9">
        <f>COUNTIF(B9:AF9,"×")</f>
        <v>15</v>
      </c>
      <c r="AI9" s="7"/>
      <c r="AJ9" s="7"/>
      <c r="AK9" s="7"/>
    </row>
    <row r="10" spans="1:37" x14ac:dyDescent="0.2">
      <c r="AI10" s="7"/>
      <c r="AJ10" s="7"/>
      <c r="AK10" s="7"/>
    </row>
    <row r="11" spans="1:37" ht="14.5" x14ac:dyDescent="0.35">
      <c r="A11" s="1" t="s">
        <v>3</v>
      </c>
      <c r="B11" s="2">
        <v>1</v>
      </c>
      <c r="C11" s="2">
        <v>2</v>
      </c>
      <c r="D11" s="3">
        <v>3</v>
      </c>
      <c r="E11" s="4">
        <v>4</v>
      </c>
      <c r="F11" s="2">
        <v>5</v>
      </c>
      <c r="G11" s="2">
        <v>6</v>
      </c>
      <c r="H11" s="2">
        <v>7</v>
      </c>
      <c r="I11" s="2">
        <v>8</v>
      </c>
      <c r="J11" s="2">
        <v>9</v>
      </c>
      <c r="K11" s="3">
        <v>10</v>
      </c>
      <c r="L11" s="4">
        <v>11</v>
      </c>
      <c r="M11" s="9">
        <v>12</v>
      </c>
      <c r="N11" s="2">
        <v>13</v>
      </c>
      <c r="O11" s="2">
        <v>14</v>
      </c>
      <c r="P11" s="2">
        <v>15</v>
      </c>
      <c r="Q11" s="2">
        <v>16</v>
      </c>
      <c r="R11" s="3">
        <v>17</v>
      </c>
      <c r="S11" s="4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3">
        <v>24</v>
      </c>
      <c r="Z11" s="4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3">
        <v>31</v>
      </c>
      <c r="AI11" s="7"/>
      <c r="AJ11" s="7"/>
      <c r="AK11" s="7"/>
    </row>
    <row r="12" spans="1:37" x14ac:dyDescent="0.2">
      <c r="A12" s="1" t="s">
        <v>1</v>
      </c>
      <c r="B12" s="5"/>
      <c r="C12" s="5"/>
      <c r="D12" s="5" t="s">
        <v>58</v>
      </c>
      <c r="E12" s="5" t="s">
        <v>58</v>
      </c>
      <c r="F12" s="5"/>
      <c r="G12" s="5"/>
      <c r="H12" s="5"/>
      <c r="I12" s="5"/>
      <c r="J12" s="5"/>
      <c r="K12" s="5" t="s">
        <v>58</v>
      </c>
      <c r="L12" s="5" t="s">
        <v>58</v>
      </c>
      <c r="M12" s="5" t="s">
        <v>58</v>
      </c>
      <c r="N12" s="5"/>
      <c r="O12" s="5"/>
      <c r="P12" s="5"/>
      <c r="Q12" s="5"/>
      <c r="R12" s="5" t="s">
        <v>58</v>
      </c>
      <c r="S12" s="5" t="s">
        <v>58</v>
      </c>
      <c r="T12" s="5"/>
      <c r="U12" s="5"/>
      <c r="V12" s="5"/>
      <c r="W12" s="5"/>
      <c r="X12" s="5"/>
      <c r="Y12" s="5" t="s">
        <v>58</v>
      </c>
      <c r="Z12" s="5" t="s">
        <v>58</v>
      </c>
      <c r="AA12" s="5"/>
      <c r="AB12" s="5"/>
      <c r="AC12" s="5"/>
      <c r="AD12" s="5"/>
      <c r="AE12" s="5"/>
      <c r="AF12" s="5" t="s">
        <v>58</v>
      </c>
      <c r="AI12" s="7"/>
      <c r="AJ12" s="7"/>
      <c r="AK12" s="7"/>
    </row>
    <row r="13" spans="1:37" x14ac:dyDescent="0.2">
      <c r="A13" s="1" t="s">
        <v>2</v>
      </c>
      <c r="B13" s="5"/>
      <c r="C13" s="5"/>
      <c r="D13" s="5" t="s">
        <v>58</v>
      </c>
      <c r="E13" s="5" t="s">
        <v>58</v>
      </c>
      <c r="F13" s="5"/>
      <c r="G13" s="5"/>
      <c r="H13" s="5"/>
      <c r="I13" s="5"/>
      <c r="J13" s="5"/>
      <c r="K13" s="5" t="s">
        <v>58</v>
      </c>
      <c r="L13" s="5" t="s">
        <v>58</v>
      </c>
      <c r="M13" s="5" t="s">
        <v>58</v>
      </c>
      <c r="N13" s="5"/>
      <c r="O13" s="5"/>
      <c r="P13" s="5"/>
      <c r="Q13" s="5"/>
      <c r="R13" s="5" t="s">
        <v>58</v>
      </c>
      <c r="S13" s="5" t="s">
        <v>58</v>
      </c>
      <c r="T13" s="5"/>
      <c r="U13" s="5"/>
      <c r="V13" s="5"/>
      <c r="W13" s="5"/>
      <c r="X13" s="5"/>
      <c r="Y13" s="5" t="s">
        <v>58</v>
      </c>
      <c r="Z13" s="5" t="s">
        <v>58</v>
      </c>
      <c r="AA13" s="5"/>
      <c r="AB13" s="5"/>
      <c r="AC13" s="5"/>
      <c r="AD13" s="5"/>
      <c r="AE13" s="5"/>
      <c r="AF13" s="5" t="s">
        <v>58</v>
      </c>
      <c r="AG13">
        <f>COUNTIF(B13:AF13,"〇")</f>
        <v>10</v>
      </c>
      <c r="AH13">
        <f>COUNTIF(B13:AF13,"×")</f>
        <v>0</v>
      </c>
      <c r="AI13" s="7"/>
      <c r="AJ13" s="7"/>
      <c r="AK13" s="7"/>
    </row>
    <row r="14" spans="1:37" x14ac:dyDescent="0.2">
      <c r="AI14" s="7"/>
      <c r="AJ14" s="7"/>
      <c r="AK14" s="7"/>
    </row>
    <row r="15" spans="1:37" ht="14.5" x14ac:dyDescent="0.35">
      <c r="A15" s="1" t="s">
        <v>4</v>
      </c>
      <c r="B15" s="4">
        <v>1</v>
      </c>
      <c r="C15" s="2">
        <v>2</v>
      </c>
      <c r="D15" s="9">
        <v>3</v>
      </c>
      <c r="E15" s="2">
        <v>4</v>
      </c>
      <c r="F15" s="2">
        <v>5</v>
      </c>
      <c r="G15" s="2">
        <v>6</v>
      </c>
      <c r="H15" s="3">
        <v>7</v>
      </c>
      <c r="I15" s="4">
        <v>8</v>
      </c>
      <c r="J15" s="2">
        <v>9</v>
      </c>
      <c r="K15" s="2">
        <v>10</v>
      </c>
      <c r="L15" s="2">
        <v>11</v>
      </c>
      <c r="M15" s="2">
        <v>12</v>
      </c>
      <c r="N15" s="2">
        <v>13</v>
      </c>
      <c r="O15" s="3">
        <v>14</v>
      </c>
      <c r="P15" s="4">
        <v>15</v>
      </c>
      <c r="Q15" s="2">
        <v>16</v>
      </c>
      <c r="R15" s="2">
        <v>17</v>
      </c>
      <c r="S15" s="2">
        <v>18</v>
      </c>
      <c r="T15" s="2">
        <v>19</v>
      </c>
      <c r="U15" s="2">
        <v>20</v>
      </c>
      <c r="V15" s="3">
        <v>21</v>
      </c>
      <c r="W15" s="4">
        <v>22</v>
      </c>
      <c r="X15" s="9">
        <v>23</v>
      </c>
      <c r="Y15" s="2">
        <v>24</v>
      </c>
      <c r="Z15" s="2">
        <v>25</v>
      </c>
      <c r="AA15" s="2">
        <v>26</v>
      </c>
      <c r="AB15" s="2">
        <v>27</v>
      </c>
      <c r="AC15" s="3">
        <v>28</v>
      </c>
      <c r="AD15" s="4">
        <v>29</v>
      </c>
      <c r="AE15" s="2">
        <v>30</v>
      </c>
      <c r="AI15" s="7"/>
      <c r="AJ15" s="7"/>
      <c r="AK15" s="7"/>
    </row>
    <row r="16" spans="1:37" x14ac:dyDescent="0.2">
      <c r="A16" s="1" t="s">
        <v>1</v>
      </c>
      <c r="B16" s="5" t="s">
        <v>58</v>
      </c>
      <c r="C16" s="5"/>
      <c r="D16" s="5" t="s">
        <v>58</v>
      </c>
      <c r="E16" s="5"/>
      <c r="F16" s="5"/>
      <c r="G16" s="5"/>
      <c r="H16" s="5" t="s">
        <v>58</v>
      </c>
      <c r="I16" s="5" t="s">
        <v>58</v>
      </c>
      <c r="J16" s="5"/>
      <c r="K16" s="5"/>
      <c r="L16" s="5"/>
      <c r="M16" s="5"/>
      <c r="N16" s="5"/>
      <c r="O16" s="5" t="s">
        <v>58</v>
      </c>
      <c r="P16" s="5" t="s">
        <v>58</v>
      </c>
      <c r="Q16" s="5"/>
      <c r="R16" s="5"/>
      <c r="S16" s="5"/>
      <c r="T16" s="5"/>
      <c r="U16" s="5"/>
      <c r="V16" s="5" t="s">
        <v>58</v>
      </c>
      <c r="W16" s="5" t="s">
        <v>58</v>
      </c>
      <c r="X16" s="5" t="s">
        <v>58</v>
      </c>
      <c r="Y16" s="5"/>
      <c r="Z16" s="5"/>
      <c r="AA16" s="5"/>
      <c r="AB16" s="5"/>
      <c r="AC16" s="5" t="s">
        <v>58</v>
      </c>
      <c r="AD16" s="5" t="s">
        <v>58</v>
      </c>
      <c r="AE16" s="5"/>
      <c r="AI16" s="7"/>
      <c r="AJ16" s="7"/>
      <c r="AK16" s="7"/>
    </row>
    <row r="17" spans="1:37" x14ac:dyDescent="0.2">
      <c r="A17" s="1" t="s">
        <v>2</v>
      </c>
      <c r="B17" s="5" t="s">
        <v>58</v>
      </c>
      <c r="C17" s="5"/>
      <c r="D17" s="5" t="s">
        <v>58</v>
      </c>
      <c r="E17" s="5"/>
      <c r="F17" s="5"/>
      <c r="G17" s="5"/>
      <c r="H17" s="5" t="s">
        <v>58</v>
      </c>
      <c r="I17" s="5" t="s">
        <v>58</v>
      </c>
      <c r="J17" s="5"/>
      <c r="K17" s="5"/>
      <c r="L17" s="5"/>
      <c r="M17" s="5"/>
      <c r="N17" s="5"/>
      <c r="O17" s="5" t="s">
        <v>58</v>
      </c>
      <c r="P17" s="5" t="s">
        <v>58</v>
      </c>
      <c r="Q17" s="5"/>
      <c r="R17" s="5"/>
      <c r="S17" s="5"/>
      <c r="T17" s="5"/>
      <c r="U17" s="5"/>
      <c r="V17" s="5" t="s">
        <v>58</v>
      </c>
      <c r="W17" s="5" t="s">
        <v>58</v>
      </c>
      <c r="X17" s="5" t="s">
        <v>58</v>
      </c>
      <c r="Y17" s="5"/>
      <c r="Z17" s="5"/>
      <c r="AA17" s="5"/>
      <c r="AB17" s="5"/>
      <c r="AC17" s="5" t="s">
        <v>58</v>
      </c>
      <c r="AD17" s="5" t="s">
        <v>58</v>
      </c>
      <c r="AE17" s="5"/>
      <c r="AG17">
        <f>COUNTIF(B17:AF17,"〇")</f>
        <v>11</v>
      </c>
      <c r="AH17">
        <f>COUNTIF(B17:AF17,"×")</f>
        <v>0</v>
      </c>
      <c r="AI17" s="7"/>
      <c r="AJ17" s="7"/>
      <c r="AK17" s="7"/>
    </row>
    <row r="18" spans="1:37" x14ac:dyDescent="0.2">
      <c r="AI18" s="7"/>
      <c r="AJ18" s="7"/>
      <c r="AK18" s="7"/>
    </row>
    <row r="19" spans="1:37" ht="14.5" x14ac:dyDescent="0.35">
      <c r="A19" s="1" t="s">
        <v>5</v>
      </c>
      <c r="B19" s="2">
        <v>1</v>
      </c>
      <c r="C19" s="2">
        <v>2</v>
      </c>
      <c r="D19" s="2">
        <v>3</v>
      </c>
      <c r="E19" s="2">
        <v>4</v>
      </c>
      <c r="F19" s="3">
        <v>5</v>
      </c>
      <c r="G19" s="4">
        <v>6</v>
      </c>
      <c r="H19" s="2">
        <v>7</v>
      </c>
      <c r="I19" s="2">
        <v>8</v>
      </c>
      <c r="J19" s="2">
        <v>9</v>
      </c>
      <c r="K19" s="2">
        <v>10</v>
      </c>
      <c r="L19" s="2">
        <v>11</v>
      </c>
      <c r="M19" s="3">
        <v>12</v>
      </c>
      <c r="N19" s="4">
        <v>13</v>
      </c>
      <c r="O19" s="2">
        <v>14</v>
      </c>
      <c r="P19" s="2">
        <v>15</v>
      </c>
      <c r="Q19" s="2">
        <v>16</v>
      </c>
      <c r="R19" s="2">
        <v>17</v>
      </c>
      <c r="S19" s="2">
        <v>18</v>
      </c>
      <c r="T19" s="3">
        <v>19</v>
      </c>
      <c r="U19" s="4">
        <v>20</v>
      </c>
      <c r="V19" s="2">
        <v>21</v>
      </c>
      <c r="W19" s="2">
        <v>22</v>
      </c>
      <c r="X19" s="2">
        <v>23</v>
      </c>
      <c r="Y19" s="2">
        <v>24</v>
      </c>
      <c r="Z19" s="2">
        <v>25</v>
      </c>
      <c r="AA19" s="3">
        <v>26</v>
      </c>
      <c r="AB19" s="4">
        <v>27</v>
      </c>
      <c r="AC19" s="2">
        <v>28</v>
      </c>
      <c r="AD19" s="2">
        <v>29</v>
      </c>
      <c r="AE19" s="2">
        <v>30</v>
      </c>
      <c r="AF19" s="2">
        <v>31</v>
      </c>
      <c r="AI19" s="7"/>
      <c r="AJ19" s="7"/>
      <c r="AK19" s="7"/>
    </row>
    <row r="20" spans="1:37" x14ac:dyDescent="0.2">
      <c r="A20" s="1" t="s">
        <v>1</v>
      </c>
      <c r="B20" s="5"/>
      <c r="C20" s="5"/>
      <c r="D20" s="5"/>
      <c r="E20" s="5"/>
      <c r="F20" s="5" t="s">
        <v>58</v>
      </c>
      <c r="G20" s="5" t="s">
        <v>58</v>
      </c>
      <c r="H20" s="5"/>
      <c r="I20" s="5"/>
      <c r="J20" s="5"/>
      <c r="K20" s="5"/>
      <c r="L20" s="5"/>
      <c r="M20" s="5" t="s">
        <v>58</v>
      </c>
      <c r="N20" s="5" t="s">
        <v>58</v>
      </c>
      <c r="O20" s="5"/>
      <c r="P20" s="5"/>
      <c r="Q20" s="5"/>
      <c r="R20" s="5"/>
      <c r="S20" s="5"/>
      <c r="T20" s="5" t="s">
        <v>58</v>
      </c>
      <c r="U20" s="5" t="s">
        <v>58</v>
      </c>
      <c r="V20" s="5"/>
      <c r="W20" s="5"/>
      <c r="X20" s="5"/>
      <c r="Y20" s="5"/>
      <c r="Z20" s="5"/>
      <c r="AA20" s="5" t="s">
        <v>58</v>
      </c>
      <c r="AB20" s="5" t="s">
        <v>58</v>
      </c>
      <c r="AC20" s="5"/>
      <c r="AD20" s="6" t="s">
        <v>48</v>
      </c>
      <c r="AE20" s="6" t="s">
        <v>48</v>
      </c>
      <c r="AF20" s="6" t="s">
        <v>48</v>
      </c>
      <c r="AI20" s="7"/>
      <c r="AJ20" s="7"/>
      <c r="AK20" s="7"/>
    </row>
    <row r="21" spans="1:37" x14ac:dyDescent="0.2">
      <c r="A21" s="1" t="s">
        <v>2</v>
      </c>
      <c r="B21" s="5"/>
      <c r="C21" s="5"/>
      <c r="D21" s="5"/>
      <c r="E21" s="5"/>
      <c r="F21" s="5" t="s">
        <v>58</v>
      </c>
      <c r="G21" s="5" t="s">
        <v>58</v>
      </c>
      <c r="H21" s="5"/>
      <c r="I21" s="5"/>
      <c r="J21" s="5"/>
      <c r="K21" s="5"/>
      <c r="L21" s="5"/>
      <c r="M21" s="5" t="s">
        <v>58</v>
      </c>
      <c r="N21" s="5" t="s">
        <v>58</v>
      </c>
      <c r="O21" s="5"/>
      <c r="P21" s="5"/>
      <c r="Q21" s="5"/>
      <c r="R21" s="5"/>
      <c r="S21" s="5"/>
      <c r="T21" s="5" t="s">
        <v>58</v>
      </c>
      <c r="U21" s="5" t="s">
        <v>58</v>
      </c>
      <c r="V21" s="5"/>
      <c r="W21" s="5"/>
      <c r="X21" s="5"/>
      <c r="Y21" s="5"/>
      <c r="Z21" s="5"/>
      <c r="AA21" s="5" t="s">
        <v>58</v>
      </c>
      <c r="AB21" s="5" t="s">
        <v>58</v>
      </c>
      <c r="AC21" s="5"/>
      <c r="AD21" s="6" t="s">
        <v>48</v>
      </c>
      <c r="AE21" s="6" t="s">
        <v>48</v>
      </c>
      <c r="AF21" s="6" t="s">
        <v>48</v>
      </c>
      <c r="AG21">
        <f>COUNTIF(B21:AF21,"〇")</f>
        <v>8</v>
      </c>
      <c r="AH21">
        <f>COUNTIF(B21:AF21,"×")</f>
        <v>3</v>
      </c>
      <c r="AI21" s="7"/>
      <c r="AJ21" s="7"/>
      <c r="AK21" s="7"/>
    </row>
    <row r="22" spans="1:37" x14ac:dyDescent="0.2">
      <c r="AI22" s="7"/>
      <c r="AJ22" s="7"/>
      <c r="AK22" s="7"/>
    </row>
    <row r="23" spans="1:37" ht="14.5" x14ac:dyDescent="0.35">
      <c r="A23" s="1" t="s">
        <v>6</v>
      </c>
      <c r="B23" s="9">
        <v>1</v>
      </c>
      <c r="C23" s="3">
        <v>2</v>
      </c>
      <c r="D23" s="4">
        <v>3</v>
      </c>
      <c r="E23" s="2">
        <v>4</v>
      </c>
      <c r="F23" s="2">
        <v>5</v>
      </c>
      <c r="G23" s="2">
        <v>6</v>
      </c>
      <c r="H23" s="2">
        <v>7</v>
      </c>
      <c r="I23" s="2">
        <v>8</v>
      </c>
      <c r="J23" s="3">
        <v>9</v>
      </c>
      <c r="K23" s="4">
        <v>10</v>
      </c>
      <c r="L23" s="9">
        <v>11</v>
      </c>
      <c r="M23" s="2">
        <v>12</v>
      </c>
      <c r="N23" s="2">
        <v>13</v>
      </c>
      <c r="O23" s="2">
        <v>14</v>
      </c>
      <c r="P23" s="2">
        <v>15</v>
      </c>
      <c r="Q23" s="3">
        <v>16</v>
      </c>
      <c r="R23" s="4">
        <v>17</v>
      </c>
      <c r="S23" s="2">
        <v>18</v>
      </c>
      <c r="T23" s="2">
        <v>19</v>
      </c>
      <c r="U23" s="2">
        <v>20</v>
      </c>
      <c r="V23" s="2">
        <v>21</v>
      </c>
      <c r="W23" s="2">
        <v>22</v>
      </c>
      <c r="X23" s="3">
        <v>23</v>
      </c>
      <c r="Y23" s="4">
        <v>24</v>
      </c>
      <c r="Z23" s="2">
        <v>25</v>
      </c>
      <c r="AA23" s="2">
        <v>26</v>
      </c>
      <c r="AB23" s="2">
        <v>27</v>
      </c>
      <c r="AC23" s="2">
        <v>28</v>
      </c>
      <c r="AD23" s="2">
        <v>29</v>
      </c>
      <c r="AE23" s="3">
        <v>30</v>
      </c>
      <c r="AF23" s="4">
        <v>31</v>
      </c>
      <c r="AI23" s="7"/>
      <c r="AJ23" s="7"/>
      <c r="AK23" s="7"/>
    </row>
    <row r="24" spans="1:37" x14ac:dyDescent="0.2">
      <c r="A24" s="1" t="s">
        <v>1</v>
      </c>
      <c r="B24" s="6" t="s">
        <v>48</v>
      </c>
      <c r="C24" s="6" t="s">
        <v>48</v>
      </c>
      <c r="D24" s="6" t="s">
        <v>48</v>
      </c>
      <c r="E24" s="5"/>
      <c r="F24" s="5"/>
      <c r="G24" s="5"/>
      <c r="H24" s="5"/>
      <c r="I24" s="5"/>
      <c r="J24" s="5" t="s">
        <v>58</v>
      </c>
      <c r="K24" s="5" t="s">
        <v>58</v>
      </c>
      <c r="L24" s="5" t="s">
        <v>58</v>
      </c>
      <c r="M24" s="5"/>
      <c r="N24" s="5"/>
      <c r="O24" s="5"/>
      <c r="P24" s="5"/>
      <c r="Q24" s="5" t="s">
        <v>58</v>
      </c>
      <c r="R24" s="5" t="s">
        <v>58</v>
      </c>
      <c r="S24" s="5"/>
      <c r="T24" s="5"/>
      <c r="U24" s="5"/>
      <c r="V24" s="5"/>
      <c r="W24" s="5"/>
      <c r="X24" s="5" t="s">
        <v>58</v>
      </c>
      <c r="Y24" s="5" t="s">
        <v>58</v>
      </c>
      <c r="Z24" s="5"/>
      <c r="AA24" s="5"/>
      <c r="AB24" s="5"/>
      <c r="AC24" s="5"/>
      <c r="AD24" s="5"/>
      <c r="AE24" s="5" t="s">
        <v>58</v>
      </c>
      <c r="AF24" s="5" t="s">
        <v>58</v>
      </c>
      <c r="AI24" s="7"/>
      <c r="AJ24" s="7"/>
      <c r="AK24" s="7"/>
    </row>
    <row r="25" spans="1:37" x14ac:dyDescent="0.2">
      <c r="A25" s="1" t="s">
        <v>2</v>
      </c>
      <c r="B25" s="6" t="s">
        <v>48</v>
      </c>
      <c r="C25" s="6" t="s">
        <v>48</v>
      </c>
      <c r="D25" s="6" t="s">
        <v>48</v>
      </c>
      <c r="E25" s="5"/>
      <c r="F25" s="5"/>
      <c r="G25" s="5"/>
      <c r="H25" s="5"/>
      <c r="I25" s="5"/>
      <c r="J25" s="5" t="s">
        <v>58</v>
      </c>
      <c r="K25" s="5" t="s">
        <v>58</v>
      </c>
      <c r="L25" s="5" t="s">
        <v>58</v>
      </c>
      <c r="M25" s="5"/>
      <c r="N25" s="5"/>
      <c r="O25" s="5"/>
      <c r="P25" s="5"/>
      <c r="Q25" s="5" t="s">
        <v>58</v>
      </c>
      <c r="R25" s="5" t="s">
        <v>58</v>
      </c>
      <c r="S25" s="5"/>
      <c r="T25" s="5"/>
      <c r="U25" s="5"/>
      <c r="V25" s="5"/>
      <c r="W25" s="5"/>
      <c r="X25" s="5" t="s">
        <v>58</v>
      </c>
      <c r="Y25" s="5" t="s">
        <v>58</v>
      </c>
      <c r="Z25" s="5"/>
      <c r="AA25" s="5"/>
      <c r="AB25" s="5"/>
      <c r="AC25" s="5"/>
      <c r="AD25" s="5"/>
      <c r="AE25" s="5" t="s">
        <v>58</v>
      </c>
      <c r="AF25" s="5" t="s">
        <v>58</v>
      </c>
      <c r="AG25">
        <f>COUNTIF(B25:AF25,"〇")</f>
        <v>9</v>
      </c>
      <c r="AH25">
        <f>COUNTIF(B25:AF25,"×")</f>
        <v>3</v>
      </c>
      <c r="AI25" s="7"/>
      <c r="AJ25" s="7"/>
      <c r="AK25" s="7"/>
    </row>
    <row r="26" spans="1:37" x14ac:dyDescent="0.2">
      <c r="AI26" s="7"/>
      <c r="AJ26" s="7"/>
      <c r="AK26" s="7"/>
    </row>
    <row r="27" spans="1:37" ht="14.5" x14ac:dyDescent="0.35">
      <c r="A27" s="1" t="s">
        <v>7</v>
      </c>
      <c r="B27" s="2">
        <v>1</v>
      </c>
      <c r="C27" s="2">
        <v>2</v>
      </c>
      <c r="D27" s="2">
        <v>3</v>
      </c>
      <c r="E27" s="2">
        <v>4</v>
      </c>
      <c r="F27" s="2">
        <v>5</v>
      </c>
      <c r="G27" s="3">
        <v>6</v>
      </c>
      <c r="H27" s="4">
        <v>7</v>
      </c>
      <c r="I27" s="2">
        <v>8</v>
      </c>
      <c r="J27" s="2">
        <v>9</v>
      </c>
      <c r="K27" s="2">
        <v>10</v>
      </c>
      <c r="L27" s="9">
        <v>11</v>
      </c>
      <c r="M27" s="2">
        <v>12</v>
      </c>
      <c r="N27" s="3">
        <v>13</v>
      </c>
      <c r="O27" s="4">
        <v>14</v>
      </c>
      <c r="P27" s="2">
        <v>15</v>
      </c>
      <c r="Q27" s="2">
        <v>16</v>
      </c>
      <c r="R27" s="2">
        <v>17</v>
      </c>
      <c r="S27" s="2">
        <v>18</v>
      </c>
      <c r="T27" s="2">
        <v>19</v>
      </c>
      <c r="U27" s="3">
        <v>20</v>
      </c>
      <c r="V27" s="4">
        <v>21</v>
      </c>
      <c r="W27" s="2">
        <v>22</v>
      </c>
      <c r="X27" s="9">
        <v>23</v>
      </c>
      <c r="Y27" s="2">
        <v>24</v>
      </c>
      <c r="Z27" s="2">
        <v>25</v>
      </c>
      <c r="AA27" s="2">
        <v>26</v>
      </c>
      <c r="AB27" s="3">
        <v>27</v>
      </c>
      <c r="AC27" s="4">
        <v>28</v>
      </c>
      <c r="AI27" s="7"/>
      <c r="AJ27" s="7"/>
      <c r="AK27" s="7"/>
    </row>
    <row r="28" spans="1:37" x14ac:dyDescent="0.2">
      <c r="A28" s="1" t="s">
        <v>1</v>
      </c>
      <c r="B28" s="5"/>
      <c r="C28" s="5"/>
      <c r="D28" s="5"/>
      <c r="E28" s="5"/>
      <c r="F28" s="5"/>
      <c r="G28" s="5" t="s">
        <v>58</v>
      </c>
      <c r="H28" s="5" t="s">
        <v>58</v>
      </c>
      <c r="I28" s="5"/>
      <c r="J28" s="5"/>
      <c r="K28" s="5"/>
      <c r="L28" s="5" t="s">
        <v>61</v>
      </c>
      <c r="M28" s="5" t="s">
        <v>61</v>
      </c>
      <c r="N28" s="5" t="s">
        <v>61</v>
      </c>
      <c r="O28" s="5" t="s">
        <v>61</v>
      </c>
      <c r="P28" s="5" t="s">
        <v>61</v>
      </c>
      <c r="Q28" s="5" t="s">
        <v>61</v>
      </c>
      <c r="R28" s="5" t="s">
        <v>61</v>
      </c>
      <c r="S28" s="5" t="s">
        <v>61</v>
      </c>
      <c r="T28" s="5" t="s">
        <v>61</v>
      </c>
      <c r="U28" s="5" t="s">
        <v>61</v>
      </c>
      <c r="V28" s="5" t="s">
        <v>61</v>
      </c>
      <c r="W28" s="5" t="s">
        <v>61</v>
      </c>
      <c r="X28" s="5" t="s">
        <v>61</v>
      </c>
      <c r="Y28" s="5" t="s">
        <v>61</v>
      </c>
      <c r="Z28" s="5" t="s">
        <v>61</v>
      </c>
      <c r="AA28" s="5" t="s">
        <v>61</v>
      </c>
      <c r="AB28" s="5" t="s">
        <v>61</v>
      </c>
      <c r="AC28" s="5" t="s">
        <v>61</v>
      </c>
      <c r="AI28" s="7"/>
      <c r="AJ28" s="7"/>
      <c r="AK28" s="7"/>
    </row>
    <row r="29" spans="1:37" x14ac:dyDescent="0.2">
      <c r="A29" s="1" t="s">
        <v>2</v>
      </c>
      <c r="B29" s="5"/>
      <c r="C29" s="5"/>
      <c r="D29" s="5"/>
      <c r="E29" s="5"/>
      <c r="F29" s="5"/>
      <c r="G29" s="5" t="s">
        <v>58</v>
      </c>
      <c r="H29" s="5" t="s">
        <v>58</v>
      </c>
      <c r="I29" s="5"/>
      <c r="J29" s="5"/>
      <c r="K29" s="5"/>
      <c r="L29" s="5" t="s">
        <v>61</v>
      </c>
      <c r="M29" s="5" t="s">
        <v>61</v>
      </c>
      <c r="N29" s="5" t="s">
        <v>61</v>
      </c>
      <c r="O29" s="5" t="s">
        <v>61</v>
      </c>
      <c r="P29" s="5" t="s">
        <v>61</v>
      </c>
      <c r="Q29" s="5" t="s">
        <v>61</v>
      </c>
      <c r="R29" s="5" t="s">
        <v>61</v>
      </c>
      <c r="S29" s="5" t="s">
        <v>61</v>
      </c>
      <c r="T29" s="5" t="s">
        <v>61</v>
      </c>
      <c r="U29" s="5" t="s">
        <v>61</v>
      </c>
      <c r="V29" s="5" t="s">
        <v>61</v>
      </c>
      <c r="W29" s="5" t="s">
        <v>61</v>
      </c>
      <c r="X29" s="5" t="s">
        <v>61</v>
      </c>
      <c r="Y29" s="5" t="s">
        <v>61</v>
      </c>
      <c r="Z29" s="5" t="s">
        <v>61</v>
      </c>
      <c r="AA29" s="5" t="s">
        <v>61</v>
      </c>
      <c r="AB29" s="5" t="s">
        <v>61</v>
      </c>
      <c r="AC29" s="5" t="s">
        <v>61</v>
      </c>
      <c r="AG29">
        <f>COUNTIF(B29:AF29,"〇")</f>
        <v>2</v>
      </c>
      <c r="AH29">
        <f>COUNTIF(B29:AF29,"×")</f>
        <v>18</v>
      </c>
      <c r="AI29" s="7"/>
      <c r="AJ29" s="7"/>
      <c r="AK29" s="7"/>
    </row>
    <row r="32" spans="1:37" x14ac:dyDescent="0.2">
      <c r="B32" s="13" t="s">
        <v>45</v>
      </c>
      <c r="C32" s="13"/>
      <c r="D32" s="13"/>
      <c r="E32" s="13"/>
      <c r="F32" s="13"/>
      <c r="G32" s="17">
        <v>46280</v>
      </c>
      <c r="H32" s="17"/>
      <c r="I32" s="17"/>
      <c r="J32" s="17"/>
      <c r="K32" s="17"/>
      <c r="L32" s="17"/>
      <c r="M32" t="s">
        <v>55</v>
      </c>
    </row>
    <row r="33" spans="2:13" x14ac:dyDescent="0.2">
      <c r="B33" s="13" t="s">
        <v>46</v>
      </c>
      <c r="C33" s="13"/>
      <c r="D33" s="13"/>
      <c r="E33" s="13"/>
      <c r="F33" s="13"/>
      <c r="G33" s="17">
        <v>46428</v>
      </c>
      <c r="H33" s="17"/>
      <c r="I33" s="17"/>
      <c r="J33" s="17"/>
      <c r="K33" s="17"/>
      <c r="L33" s="17"/>
      <c r="M33" t="s">
        <v>55</v>
      </c>
    </row>
    <row r="34" spans="2:13" ht="13" customHeight="1" x14ac:dyDescent="0.2">
      <c r="B34" s="18" t="s">
        <v>49</v>
      </c>
      <c r="C34" s="18"/>
      <c r="D34" s="18"/>
      <c r="E34" s="18"/>
      <c r="F34" s="18"/>
      <c r="G34" s="16">
        <f>G33-G32+1</f>
        <v>149</v>
      </c>
      <c r="H34" s="16"/>
      <c r="I34" s="16"/>
      <c r="J34" s="16"/>
      <c r="K34" s="14" t="s">
        <v>47</v>
      </c>
      <c r="L34" s="14"/>
    </row>
    <row r="35" spans="2:13" ht="13" customHeight="1" x14ac:dyDescent="0.2">
      <c r="B35" s="13" t="s">
        <v>51</v>
      </c>
      <c r="C35" s="13"/>
      <c r="D35" s="13"/>
      <c r="E35" s="13"/>
      <c r="F35" s="13"/>
      <c r="G35" s="14">
        <f>SUM(AH9:AH30)</f>
        <v>39</v>
      </c>
      <c r="H35" s="14"/>
      <c r="I35" s="14"/>
      <c r="J35" s="14"/>
      <c r="K35" s="14" t="s">
        <v>47</v>
      </c>
      <c r="L35" s="14"/>
    </row>
    <row r="36" spans="2:13" x14ac:dyDescent="0.2">
      <c r="B36" s="15" t="s">
        <v>50</v>
      </c>
      <c r="C36" s="15"/>
      <c r="D36" s="15"/>
      <c r="E36" s="15"/>
      <c r="F36" s="15"/>
      <c r="G36" s="16">
        <f>G34-G35</f>
        <v>110</v>
      </c>
      <c r="H36" s="16"/>
      <c r="I36" s="16"/>
      <c r="J36" s="16"/>
      <c r="K36" s="14" t="s">
        <v>47</v>
      </c>
      <c r="L36" s="14"/>
    </row>
    <row r="37" spans="2:13" ht="13" customHeight="1" x14ac:dyDescent="0.2">
      <c r="B37" s="13" t="s">
        <v>52</v>
      </c>
      <c r="C37" s="13"/>
      <c r="D37" s="13"/>
      <c r="E37" s="13"/>
      <c r="F37" s="13"/>
      <c r="G37" s="14">
        <f>SUM(AG9:AG30)</f>
        <v>47</v>
      </c>
      <c r="H37" s="14"/>
      <c r="I37" s="14"/>
      <c r="J37" s="14"/>
      <c r="K37" s="14" t="s">
        <v>47</v>
      </c>
      <c r="L37" s="14"/>
    </row>
    <row r="38" spans="2:13" x14ac:dyDescent="0.2">
      <c r="B38" s="13" t="s">
        <v>53</v>
      </c>
      <c r="C38" s="13"/>
      <c r="D38" s="13"/>
      <c r="E38" s="13"/>
      <c r="F38" s="13"/>
      <c r="G38" s="14">
        <f>ROUNDDOWN(G37/G36,2)</f>
        <v>0.42</v>
      </c>
      <c r="H38" s="14"/>
      <c r="I38" s="14"/>
      <c r="J38" s="14"/>
      <c r="K38" s="14" t="s">
        <v>54</v>
      </c>
      <c r="L38" s="14"/>
    </row>
    <row r="39" spans="2:13" x14ac:dyDescent="0.2">
      <c r="G39" s="10"/>
      <c r="H39" s="10"/>
      <c r="I39" s="10"/>
      <c r="J39" s="10"/>
    </row>
  </sheetData>
  <mergeCells count="23">
    <mergeCell ref="A1:J6"/>
    <mergeCell ref="AG7:AH7"/>
    <mergeCell ref="K1:AF6"/>
    <mergeCell ref="AG1:AI2"/>
    <mergeCell ref="B38:F38"/>
    <mergeCell ref="G38:J38"/>
    <mergeCell ref="K38:L38"/>
    <mergeCell ref="B35:F35"/>
    <mergeCell ref="G35:J35"/>
    <mergeCell ref="K35:L35"/>
    <mergeCell ref="B36:F36"/>
    <mergeCell ref="G36:J36"/>
    <mergeCell ref="K36:L36"/>
    <mergeCell ref="B37:F37"/>
    <mergeCell ref="G37:J37"/>
    <mergeCell ref="K37:L37"/>
    <mergeCell ref="B32:F32"/>
    <mergeCell ref="G32:L32"/>
    <mergeCell ref="B33:F33"/>
    <mergeCell ref="G33:L33"/>
    <mergeCell ref="B34:F34"/>
    <mergeCell ref="G34:J34"/>
    <mergeCell ref="K34:L34"/>
  </mergeCells>
  <phoneticPr fontId="4"/>
  <dataValidations count="1">
    <dataValidation type="list" allowBlank="1" showInputMessage="1" showErrorMessage="1" sqref="B20:AC21 E24:AF25 B28:AC29 B12:AF13 B16:AE17 B8:AE9" xr:uid="{D761AFB1-9C8E-4318-80B6-0C8393153E55}">
      <formula1>"〇,×"</formula1>
    </dataValidation>
  </dataValidations>
  <pageMargins left="0.75" right="0.75" top="1" bottom="1" header="0.5" footer="0.5"/>
  <pageSetup paperSize="9" scale="60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現場閉所日確認表</vt:lpstr>
      <vt:lpstr>現場閉所日確認表 (記載例)</vt:lpstr>
      <vt:lpstr>現場閉所日確認表!Print_Area</vt:lpstr>
      <vt:lpstr>'現場閉所日確認表 (記載例)'!Print_Area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備考</cp:lastModifiedBy>
  <cp:revision/>
  <cp:lastPrinted>2026-08-04T01:14:08Z</cp:lastPrinted>
  <dcterms:created xsi:type="dcterms:W3CDTF">2026-06-25T01:25:29Z</dcterms:created>
  <dcterms:modified xsi:type="dcterms:W3CDTF">2026-08-04T01:16:27Z</dcterms:modified>
  <cp:category/>
  <cp:contentStatus/>
</cp:coreProperties>
</file>