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03 交付要領\★施行\"/>
    </mc:Choice>
  </mc:AlternateContent>
  <xr:revisionPtr revIDLastSave="0" documentId="13_ncr:1_{7DF78C29-97F3-402F-9C67-2011A44902C8}" xr6:coauthVersionLast="47" xr6:coauthVersionMax="47" xr10:uidLastSave="{00000000-0000-0000-0000-000000000000}"/>
  <bookViews>
    <workbookView xWindow="-108" yWindow="-108" windowWidth="23256" windowHeight="12456" xr2:uid="{9022D299-E328-4909-82EE-4ABB9EC4B856}"/>
  </bookViews>
  <sheets>
    <sheet name="事業計画書（別紙１）" sheetId="43" r:id="rId1"/>
    <sheet name="所要額調書（別紙２）" sheetId="48" r:id="rId2"/>
    <sheet name="事業収支予算書（別紙３）" sheetId="47" r:id="rId3"/>
    <sheet name="【記載例】事業計画書（別紙１）" sheetId="52" r:id="rId4"/>
    <sheet name="！編集・削除禁止！（集計用）" sheetId="38" r:id="rId5"/>
  </sheets>
  <definedNames>
    <definedName name="_xlnm.Print_Area" localSheetId="3">'【記載例】事業計画書（別紙１）'!$A$1:$AJ$39</definedName>
    <definedName name="_xlnm.Print_Area" localSheetId="0">'事業計画書（別紙１）'!$A$1:$AJ$40</definedName>
    <definedName name="_xlnm.Print_Area" localSheetId="2">'事業収支予算書（別紙３）'!$A$1:$AK$29</definedName>
    <definedName name="_xlnm.Print_Area" localSheetId="1">'所要額調書（別紙２）'!$A$1:$AU$20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7" l="1"/>
  <c r="K25" i="47"/>
  <c r="P5" i="38"/>
  <c r="O5" i="38"/>
  <c r="AD38" i="52"/>
  <c r="AD39" i="52" s="1"/>
  <c r="X38" i="52"/>
  <c r="X39" i="52" s="1"/>
  <c r="R38" i="52"/>
  <c r="R39" i="52" s="1"/>
  <c r="L38" i="52"/>
  <c r="AD36" i="52"/>
  <c r="X36" i="52"/>
  <c r="R36" i="52"/>
  <c r="L36" i="52"/>
  <c r="AD36" i="43"/>
  <c r="AD38" i="43" s="1"/>
  <c r="X36" i="43"/>
  <c r="X38" i="43" s="1"/>
  <c r="R36" i="43"/>
  <c r="R38" i="43" s="1"/>
  <c r="L36" i="43"/>
  <c r="L38" i="43" s="1"/>
  <c r="AD39" i="43" l="1"/>
  <c r="X39" i="43"/>
  <c r="R39" i="43"/>
  <c r="N5" i="38"/>
  <c r="M5" i="38"/>
  <c r="L5" i="38"/>
  <c r="C5" i="38"/>
  <c r="AB7" i="47"/>
  <c r="AB6" i="47" l="1"/>
  <c r="AB5" i="47"/>
  <c r="F5" i="38" l="1"/>
  <c r="E5" i="38"/>
  <c r="D5" i="38"/>
  <c r="G5" i="38" l="1"/>
  <c r="AM4" i="48"/>
  <c r="AM6" i="48"/>
  <c r="AM5" i="48"/>
  <c r="H5" i="38" l="1"/>
  <c r="Q5" i="38"/>
  <c r="U5" i="38"/>
  <c r="R5" i="38"/>
  <c r="T5" i="38"/>
  <c r="S5" i="38"/>
  <c r="A5" i="38" l="1"/>
  <c r="A6" i="38" s="1"/>
  <c r="A7" i="38" s="1"/>
  <c r="A8" i="38" s="1"/>
  <c r="A9" i="38" s="1"/>
  <c r="A10" i="38" s="1"/>
  <c r="L17" i="48" l="1"/>
  <c r="Y17" i="48" l="1"/>
  <c r="I5" i="38" s="1"/>
  <c r="K11" i="47" l="1"/>
  <c r="AK17" i="48" l="1"/>
  <c r="K10" i="47" l="1"/>
  <c r="K13" i="47" s="1"/>
  <c r="J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7" authorId="1" shapeId="0" xr:uid="{F7C5E05C-89AB-427E-8DA0-904DEC2C0EFE}">
      <text>
        <r>
          <rPr>
            <sz val="9"/>
            <color indexed="81"/>
            <rFont val="MS P ゴシック"/>
            <family val="3"/>
            <charset val="128"/>
          </rPr>
          <t>1,000円未満切り捨て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20"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<sst xmlns="http://schemas.openxmlformats.org/spreadsheetml/2006/main" count="213" uniqueCount="128">
  <si>
    <t>【基本情報】</t>
    <phoneticPr fontId="1"/>
  </si>
  <si>
    <t>法人名</t>
    <rPh sb="0" eb="3">
      <t>ホウジンメイ</t>
    </rPh>
    <phoneticPr fontId="1"/>
  </si>
  <si>
    <t>事業所・施設名</t>
    <rPh sb="0" eb="3">
      <t>ジギョウショ</t>
    </rPh>
    <rPh sb="4" eb="6">
      <t>シセツ</t>
    </rPh>
    <rPh sb="6" eb="7">
      <t>メイ</t>
    </rPh>
    <phoneticPr fontId="1"/>
  </si>
  <si>
    <t>←都道府県名から後を、番地や建物名まで記載してください。</t>
    <phoneticPr fontId="1"/>
  </si>
  <si>
    <t>【担当者連絡先】</t>
    <rPh sb="1" eb="4">
      <t>タントウシャ</t>
    </rPh>
    <rPh sb="4" eb="7">
      <t>レンラクサキ</t>
    </rPh>
    <phoneticPr fontId="1"/>
  </si>
  <si>
    <t>氏名</t>
    <phoneticPr fontId="1"/>
  </si>
  <si>
    <t>電話</t>
    <rPh sb="0" eb="2">
      <t>デンワ</t>
    </rPh>
    <phoneticPr fontId="1"/>
  </si>
  <si>
    <t>メールアドレス</t>
    <phoneticPr fontId="1"/>
  </si>
  <si>
    <t>【事業計画等】</t>
    <rPh sb="1" eb="5">
      <t>ジギョウケイカク</t>
    </rPh>
    <rPh sb="5" eb="6">
      <t>トウ</t>
    </rPh>
    <phoneticPr fontId="1"/>
  </si>
  <si>
    <t>氏名</t>
    <rPh sb="0" eb="2">
      <t>シメイ</t>
    </rPh>
    <phoneticPr fontId="1"/>
  </si>
  <si>
    <t>所要額調書</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</si>
  <si>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</si>
  <si>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</si>
  <si>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</si>
  <si>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</si>
  <si>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</si>
  <si>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</si>
  <si>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</si>
  <si>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</si>
  <si>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</si>
  <si>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</si>
  <si>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</si>
  <si>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</si>
  <si>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</si>
  <si>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t>
    <phoneticPr fontId="15"/>
  </si>
  <si>
    <t>項　目</t>
    <rPh sb="0" eb="1">
      <t>コウ</t>
    </rPh>
    <rPh sb="2" eb="3">
      <t>メ</t>
    </rPh>
    <phoneticPr fontId="15"/>
  </si>
  <si>
    <t>金　額(円)</t>
    <rPh sb="0" eb="1">
      <t>カネ</t>
    </rPh>
    <rPh sb="2" eb="3">
      <t>ガク</t>
    </rPh>
    <rPh sb="4" eb="5">
      <t>エン</t>
    </rPh>
    <phoneticPr fontId="15"/>
  </si>
  <si>
    <t>府補助金</t>
    <rPh sb="0" eb="1">
      <t>フ</t>
    </rPh>
    <rPh sb="1" eb="4">
      <t>ホジョキン</t>
    </rPh>
    <phoneticPr fontId="15"/>
  </si>
  <si>
    <t>合　計</t>
    <rPh sb="0" eb="1">
      <t>ゴウ</t>
    </rPh>
    <rPh sb="2" eb="3">
      <t>ケイ</t>
    </rPh>
    <phoneticPr fontId="15"/>
  </si>
  <si>
    <t>１　収入の部</t>
    <rPh sb="2" eb="4">
      <t>シュウニュウ</t>
    </rPh>
    <rPh sb="5" eb="6">
      <t>ブ</t>
    </rPh>
    <phoneticPr fontId="15"/>
  </si>
  <si>
    <t>２　支出の部</t>
    <rPh sb="2" eb="4">
      <t>シシュツ</t>
    </rPh>
    <rPh sb="5" eb="6">
      <t>ブ</t>
    </rPh>
    <phoneticPr fontId="15"/>
  </si>
  <si>
    <t>自己資金</t>
    <rPh sb="0" eb="4">
      <t>ジコシキン</t>
    </rPh>
    <phoneticPr fontId="15"/>
  </si>
  <si>
    <t>区　　分</t>
    <rPh sb="0" eb="1">
      <t>ク</t>
    </rPh>
    <rPh sb="3" eb="4">
      <t>ブン</t>
    </rPh>
    <phoneticPr fontId="15"/>
  </si>
  <si>
    <t>予　算　額(円)</t>
    <rPh sb="0" eb="1">
      <t>ヨ</t>
    </rPh>
    <rPh sb="2" eb="3">
      <t>サン</t>
    </rPh>
    <rPh sb="4" eb="5">
      <t>ガク</t>
    </rPh>
    <rPh sb="6" eb="7">
      <t>エン</t>
    </rPh>
    <phoneticPr fontId="15"/>
  </si>
  <si>
    <t>補助対象経費</t>
    <rPh sb="0" eb="4">
      <t>ホジョタイショウ</t>
    </rPh>
    <rPh sb="4" eb="6">
      <t>ケイヒ</t>
    </rPh>
    <phoneticPr fontId="1"/>
  </si>
  <si>
    <t>補助対象経費計（A）</t>
    <rPh sb="0" eb="6">
      <t>ホジョタイショウケイヒ</t>
    </rPh>
    <rPh sb="6" eb="7">
      <t>ケイ</t>
    </rPh>
    <phoneticPr fontId="1"/>
  </si>
  <si>
    <t>法人名等</t>
    <rPh sb="0" eb="2">
      <t>ホウジン</t>
    </rPh>
    <rPh sb="2" eb="3">
      <t>メイ</t>
    </rPh>
    <rPh sb="3" eb="4">
      <t>トウ</t>
    </rPh>
    <phoneticPr fontId="1"/>
  </si>
  <si>
    <t>補助対象外経費（B）</t>
    <rPh sb="0" eb="2">
      <t>ホジョ</t>
    </rPh>
    <rPh sb="2" eb="4">
      <t>タイショウ</t>
    </rPh>
    <rPh sb="4" eb="5">
      <t>ガイ</t>
    </rPh>
    <rPh sb="5" eb="7">
      <t>ケイヒ</t>
    </rPh>
    <phoneticPr fontId="1"/>
  </si>
  <si>
    <t>合　計（A＋B）</t>
    <rPh sb="0" eb="1">
      <t>ゴウ</t>
    </rPh>
    <rPh sb="2" eb="3">
      <t>ケイ</t>
    </rPh>
    <phoneticPr fontId="15"/>
  </si>
  <si>
    <t>摘　　　要</t>
    <rPh sb="0" eb="1">
      <t>テキ</t>
    </rPh>
    <rPh sb="4" eb="5">
      <t>ヨウ</t>
    </rPh>
    <phoneticPr fontId="15"/>
  </si>
  <si>
    <t>事業費
（税抜額）</t>
    <rPh sb="0" eb="3">
      <t>ジギョウヒ</t>
    </rPh>
    <rPh sb="5" eb="7">
      <t>ゼイヌ</t>
    </rPh>
    <rPh sb="7" eb="8">
      <t>ガク</t>
    </rPh>
    <phoneticPr fontId="1"/>
  </si>
  <si>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5"/>
  </si>
  <si>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5"/>
  </si>
  <si>
    <t>消費税および地方消費税</t>
    <phoneticPr fontId="1"/>
  </si>
  <si>
    <t>※対象外経費：メンテナンス費用、通信費（インターネット回線使用料）、運搬費、保険料、</t>
    <rPh sb="1" eb="6">
      <t>タイショウガイケイヒ</t>
    </rPh>
    <phoneticPr fontId="1"/>
  </si>
  <si>
    <t>事業収支予算書</t>
    <rPh sb="0" eb="2">
      <t>ジギョウ</t>
    </rPh>
    <rPh sb="2" eb="4">
      <t>シュウシ</t>
    </rPh>
    <rPh sb="4" eb="7">
      <t>ヨサンショ</t>
    </rPh>
    <phoneticPr fontId="15"/>
  </si>
  <si>
    <t>※所要額調書の（C)と一致すること</t>
    <phoneticPr fontId="1"/>
  </si>
  <si>
    <t>※所要額調書の（F)と一致すること</t>
    <rPh sb="11" eb="13">
      <t>イッチ</t>
    </rPh>
    <phoneticPr fontId="1"/>
  </si>
  <si>
    <t>※税込の見積もりの場合、税額を記載すること</t>
    <phoneticPr fontId="1"/>
  </si>
  <si>
    <t>※所要額調書の（B)と一致すること</t>
    <rPh sb="11" eb="13">
      <t>イッチ</t>
    </rPh>
    <phoneticPr fontId="1"/>
  </si>
  <si>
    <t>申請日</t>
    <rPh sb="0" eb="2">
      <t>シンセイ</t>
    </rPh>
    <rPh sb="2" eb="3">
      <t>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</si>
  <si>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</si>
  <si>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</si>
  <si>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</si>
  <si>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導入機器</t>
    <rPh sb="0" eb="2">
      <t>ドウニュウ</t>
    </rPh>
    <rPh sb="2" eb="4">
      <t>キキ</t>
    </rPh>
    <phoneticPr fontId="1"/>
  </si>
  <si>
    <t>担当者連絡先</t>
    <rPh sb="0" eb="3">
      <t>タントウシャ</t>
    </rPh>
    <rPh sb="3" eb="6">
      <t>レンラクサキ</t>
    </rPh>
    <phoneticPr fontId="1"/>
  </si>
  <si>
    <t>№</t>
    <phoneticPr fontId="1"/>
  </si>
  <si>
    <t>（市町村名）</t>
    <rPh sb="1" eb="5">
      <t>シチョウソンメイ</t>
    </rPh>
    <phoneticPr fontId="1"/>
  </si>
  <si>
    <t>事業所所在地（市町村）</t>
    <rPh sb="0" eb="3">
      <t>ジギョウショ</t>
    </rPh>
    <rPh sb="3" eb="6">
      <t>ショザイチ</t>
    </rPh>
    <rPh sb="7" eb="10">
      <t>シチョウソン</t>
    </rPh>
    <phoneticPr fontId="1"/>
  </si>
  <si>
    <t>法人</t>
    <rPh sb="0" eb="2">
      <t>ホウジン</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</si>
  <si>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</si>
  <si>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</si>
  <si>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</si>
  <si>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</si>
  <si>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電話番号</t>
    <rPh sb="0" eb="4">
      <t>デンワバンゴウ</t>
    </rPh>
    <phoneticPr fontId="1"/>
  </si>
  <si>
    <t>住所（書類送付先）</t>
    <rPh sb="0" eb="2">
      <t>ジュウショ</t>
    </rPh>
    <rPh sb="3" eb="5">
      <t>ショルイ</t>
    </rPh>
    <rPh sb="5" eb="8">
      <t>ソウフサキ</t>
    </rPh>
    <phoneticPr fontId="1"/>
  </si>
  <si>
    <t>〒</t>
    <phoneticPr fontId="1"/>
  </si>
  <si>
    <t>住所（書類送付先）</t>
    <rPh sb="0" eb="2">
      <t>ジュウショ</t>
    </rPh>
    <rPh sb="3" eb="8">
      <t>ショルイソウフサキ</t>
    </rPh>
    <phoneticPr fontId="1"/>
  </si>
  <si>
    <t>（職名）</t>
    <phoneticPr fontId="1"/>
  </si>
  <si>
    <t>（名前）</t>
    <rPh sb="1" eb="3">
      <t>ナマエ</t>
    </rPh>
    <phoneticPr fontId="1"/>
  </si>
  <si>
    <t>代表者</t>
    <rPh sb="0" eb="3">
      <t>ダイヒョウシャ</t>
    </rPh>
    <phoneticPr fontId="1"/>
  </si>
  <si>
    <t>（種別）</t>
    <rPh sb="1" eb="3">
      <t>シュベツ</t>
    </rPh>
    <phoneticPr fontId="1"/>
  </si>
  <si>
    <t>（名称）</t>
    <rPh sb="1" eb="3">
      <t>メイショウ</t>
    </rPh>
    <phoneticPr fontId="1"/>
  </si>
  <si>
    <t>補助対象経費
(((B)-(C))×3/4）</t>
    <rPh sb="0" eb="2">
      <t>ホジョ</t>
    </rPh>
    <rPh sb="2" eb="4">
      <t>タイショウ</t>
    </rPh>
    <rPh sb="4" eb="6">
      <t>ケイヒ</t>
    </rPh>
    <phoneticPr fontId="1"/>
  </si>
  <si>
    <t>補助所要額
((D)又は(E)のいずれか低い額)</t>
    <phoneticPr fontId="1"/>
  </si>
  <si>
    <t>※消費税等対象外経費も含めて記載すること</t>
    <rPh sb="1" eb="4">
      <t>ショウヒゼイ</t>
    </rPh>
    <rPh sb="4" eb="5">
      <t>ナド</t>
    </rPh>
    <rPh sb="5" eb="10">
      <t>タイショウガイケイヒ</t>
    </rPh>
    <rPh sb="11" eb="12">
      <t>フク</t>
    </rPh>
    <rPh sb="14" eb="16">
      <t>キサイ</t>
    </rPh>
    <phoneticPr fontId="15"/>
  </si>
  <si>
    <t>代表者</t>
    <rPh sb="0" eb="3">
      <t>ダイヒョウシャ</t>
    </rPh>
    <phoneticPr fontId="1"/>
  </si>
  <si>
    <t>（氏名）</t>
    <rPh sb="1" eb="3">
      <t>シメイ</t>
    </rPh>
    <phoneticPr fontId="1"/>
  </si>
  <si>
    <t>（役職）</t>
    <rPh sb="1" eb="2">
      <t>ヤク</t>
    </rPh>
    <rPh sb="2" eb="3">
      <t>ショク</t>
    </rPh>
    <phoneticPr fontId="1"/>
  </si>
  <si>
    <t>〒</t>
    <phoneticPr fontId="1"/>
  </si>
  <si>
    <t>〒</t>
  </si>
  <si>
    <t>事業所番号</t>
    <rPh sb="0" eb="3">
      <t>ジギョウショ</t>
    </rPh>
    <rPh sb="3" eb="5">
      <t>バンゴウ</t>
    </rPh>
    <phoneticPr fontId="1"/>
  </si>
  <si>
    <t>令和６年度実績</t>
    <rPh sb="0" eb="2">
      <t>レイワ</t>
    </rPh>
    <rPh sb="3" eb="5">
      <t>ネンド</t>
    </rPh>
    <rPh sb="5" eb="7">
      <t>ジッセキ</t>
    </rPh>
    <phoneticPr fontId="1"/>
  </si>
  <si>
    <t>令和７年度目標</t>
    <rPh sb="0" eb="2">
      <t>レイワ</t>
    </rPh>
    <rPh sb="3" eb="5">
      <t>ネンド</t>
    </rPh>
    <rPh sb="5" eb="7">
      <t>モクヒョウ</t>
    </rPh>
    <phoneticPr fontId="1"/>
  </si>
  <si>
    <t>令和８年度目標</t>
    <rPh sb="0" eb="2">
      <t>レイワ</t>
    </rPh>
    <rPh sb="3" eb="5">
      <t>ネンド</t>
    </rPh>
    <rPh sb="5" eb="7">
      <t>モクヒョウ</t>
    </rPh>
    <phoneticPr fontId="1"/>
  </si>
  <si>
    <t>令和９年度目標</t>
    <rPh sb="0" eb="2">
      <t>レイワ</t>
    </rPh>
    <rPh sb="3" eb="5">
      <t>ネンド</t>
    </rPh>
    <rPh sb="5" eb="7">
      <t>モクヒョウ</t>
    </rPh>
    <phoneticPr fontId="1"/>
  </si>
  <si>
    <t>－</t>
    <phoneticPr fontId="1"/>
  </si>
  <si>
    <t>事業計画書（賃金・工賃の向上に関する計画）</t>
    <rPh sb="4" eb="5">
      <t>ショ</t>
    </rPh>
    <rPh sb="6" eb="8">
      <t>チンギン</t>
    </rPh>
    <rPh sb="9" eb="11">
      <t>コウチン</t>
    </rPh>
    <rPh sb="12" eb="14">
      <t>コウジョウ</t>
    </rPh>
    <rPh sb="15" eb="16">
      <t>カン</t>
    </rPh>
    <rPh sb="18" eb="20">
      <t>ケイカク</t>
    </rPh>
    <phoneticPr fontId="1"/>
  </si>
  <si>
    <t>１．事業の内容</t>
    <rPh sb="2" eb="4">
      <t>ジギョウ</t>
    </rPh>
    <rPh sb="5" eb="7">
      <t>ナイヨウ</t>
    </rPh>
    <phoneticPr fontId="1"/>
  </si>
  <si>
    <t>２．工賃向上の効果</t>
    <rPh sb="2" eb="4">
      <t>コウチン</t>
    </rPh>
    <rPh sb="4" eb="6">
      <t>コウジョウ</t>
    </rPh>
    <rPh sb="7" eb="9">
      <t>コウカ</t>
    </rPh>
    <phoneticPr fontId="1"/>
  </si>
  <si>
    <t>事業実施によって見込まれる工賃向上の効果について定量的に記載してください。</t>
    <rPh sb="0" eb="2">
      <t>ジギョウ</t>
    </rPh>
    <rPh sb="2" eb="4">
      <t>ジッシ</t>
    </rPh>
    <rPh sb="8" eb="10">
      <t>ミコ</t>
    </rPh>
    <rPh sb="13" eb="15">
      <t>コウチン</t>
    </rPh>
    <rPh sb="15" eb="17">
      <t>コウジョウ</t>
    </rPh>
    <rPh sb="18" eb="20">
      <t>コウカ</t>
    </rPh>
    <rPh sb="24" eb="27">
      <t>テイリョウテキ</t>
    </rPh>
    <rPh sb="28" eb="30">
      <t>キサイ</t>
    </rPh>
    <phoneticPr fontId="1"/>
  </si>
  <si>
    <t>その他収入
（寄附金等）</t>
    <rPh sb="2" eb="3">
      <t>タ</t>
    </rPh>
    <rPh sb="3" eb="5">
      <t>シュウニュウ</t>
    </rPh>
    <rPh sb="7" eb="10">
      <t>キフキン</t>
    </rPh>
    <rPh sb="10" eb="11">
      <t>トウ</t>
    </rPh>
    <phoneticPr fontId="1"/>
  </si>
  <si>
    <t>補助限度額</t>
    <rPh sb="0" eb="2">
      <t>ホジョ</t>
    </rPh>
    <rPh sb="2" eb="4">
      <t>ゲンド</t>
    </rPh>
    <rPh sb="4" eb="5">
      <t>ガク</t>
    </rPh>
    <phoneticPr fontId="1"/>
  </si>
  <si>
    <t>その他収入
（寄附金等）</t>
    <rPh sb="2" eb="3">
      <t>タ</t>
    </rPh>
    <rPh sb="3" eb="5">
      <t>シュウニュウ</t>
    </rPh>
    <rPh sb="7" eb="10">
      <t>キフキン</t>
    </rPh>
    <rPh sb="10" eb="11">
      <t>ナド</t>
    </rPh>
    <phoneticPr fontId="15"/>
  </si>
  <si>
    <t>施設種別</t>
    <rPh sb="0" eb="2">
      <t>シセツ</t>
    </rPh>
    <rPh sb="2" eb="4">
      <t>シュベツ</t>
    </rPh>
    <phoneticPr fontId="1"/>
  </si>
  <si>
    <t>導入内容①</t>
    <rPh sb="0" eb="2">
      <t>ドウニュウ</t>
    </rPh>
    <rPh sb="2" eb="4">
      <t>ナイヨウ</t>
    </rPh>
    <phoneticPr fontId="1"/>
  </si>
  <si>
    <t>導入内容②</t>
    <rPh sb="0" eb="2">
      <t>ドウニュウ</t>
    </rPh>
    <rPh sb="2" eb="4">
      <t>ナイヨウ</t>
    </rPh>
    <phoneticPr fontId="1"/>
  </si>
  <si>
    <t>導入内容③</t>
    <rPh sb="0" eb="2">
      <t>ドウニュウ</t>
    </rPh>
    <rPh sb="2" eb="4">
      <t>ナイヨウ</t>
    </rPh>
    <phoneticPr fontId="1"/>
  </si>
  <si>
    <t>寄附金等の収入を見込む場合は、「摘要」欄に内容(寄附者、寄附の目的など)と、収入の内訳(●万円×●名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8" eb="40">
      <t>シュウニュウ</t>
    </rPh>
    <rPh sb="45" eb="47">
      <t>マンエン</t>
    </rPh>
    <rPh sb="49" eb="50">
      <t>メイ</t>
    </rPh>
    <rPh sb="51" eb="52">
      <t>トウ</t>
    </rPh>
    <phoneticPr fontId="15"/>
  </si>
  <si>
    <t>別紙１</t>
    <rPh sb="0" eb="2">
      <t>ベッシ</t>
    </rPh>
    <phoneticPr fontId="1"/>
  </si>
  <si>
    <t>別紙２</t>
    <rPh sb="0" eb="2">
      <t>ベッシ</t>
    </rPh>
    <phoneticPr fontId="1"/>
  </si>
  <si>
    <t>別紙３</t>
    <rPh sb="0" eb="2">
      <t>ベッシ</t>
    </rPh>
    <phoneticPr fontId="1"/>
  </si>
  <si>
    <t>←市町村名から後を、番地や建物名まで記載してください。</t>
    <rPh sb="1" eb="4">
      <t>シチョウソン</t>
    </rPh>
    <phoneticPr fontId="1"/>
  </si>
  <si>
    <t>事業の内容を具体的・詳細に記載してください。（可能な範囲で当事業実施の背景・課題も記載してください）</t>
    <rPh sb="3" eb="5">
      <t>ナイヨウ</t>
    </rPh>
    <rPh sb="6" eb="9">
      <t>グタイテキ</t>
    </rPh>
    <rPh sb="10" eb="12">
      <t>ショウサイ</t>
    </rPh>
    <rPh sb="13" eb="15">
      <t>キサイ</t>
    </rPh>
    <rPh sb="23" eb="25">
      <t>カノウ</t>
    </rPh>
    <rPh sb="26" eb="28">
      <t>ハンイ</t>
    </rPh>
    <rPh sb="29" eb="30">
      <t>トウ</t>
    </rPh>
    <rPh sb="30" eb="32">
      <t>ジギョウ</t>
    </rPh>
    <rPh sb="32" eb="34">
      <t>ジッシ</t>
    </rPh>
    <rPh sb="35" eb="37">
      <t>ハイケイ</t>
    </rPh>
    <rPh sb="38" eb="40">
      <t>カダイ</t>
    </rPh>
    <rPh sb="41" eb="43">
      <t>キサイ</t>
    </rPh>
    <phoneticPr fontId="1"/>
  </si>
  <si>
    <t>全施設</t>
    <rPh sb="0" eb="1">
      <t>ゼン</t>
    </rPh>
    <rPh sb="1" eb="3">
      <t>シセツ</t>
    </rPh>
    <phoneticPr fontId="1"/>
  </si>
  <si>
    <t>①賃金・工賃
支払総額</t>
    <phoneticPr fontId="1"/>
  </si>
  <si>
    <t>③年間開所日数</t>
    <phoneticPr fontId="1"/>
  </si>
  <si>
    <t>④平均利用者数
②÷③</t>
    <phoneticPr fontId="1"/>
  </si>
  <si>
    <t>⑤年間開所月数</t>
    <phoneticPr fontId="1"/>
  </si>
  <si>
    <t>平均賃金・工賃の
令和６年度比</t>
    <phoneticPr fontId="1"/>
  </si>
  <si>
    <t>Ａ型事業所
以外</t>
    <rPh sb="1" eb="2">
      <t>カタ</t>
    </rPh>
    <rPh sb="2" eb="5">
      <t>ジギョウショ</t>
    </rPh>
    <rPh sb="6" eb="8">
      <t>イガイ</t>
    </rPh>
    <phoneticPr fontId="1"/>
  </si>
  <si>
    <t>年間売上高</t>
    <phoneticPr fontId="1"/>
  </si>
  <si>
    <t>－</t>
  </si>
  <si>
    <t>記入対象</t>
    <rPh sb="0" eb="2">
      <t>キニュウ</t>
    </rPh>
    <rPh sb="2" eb="4">
      <t>タイショウ</t>
    </rPh>
    <phoneticPr fontId="1"/>
  </si>
  <si>
    <t>※Ａ型事業所は入力しないでください</t>
    <rPh sb="2" eb="3">
      <t>カタ</t>
    </rPh>
    <rPh sb="3" eb="6">
      <t>ジギョウショ</t>
    </rPh>
    <rPh sb="7" eb="9">
      <t>ニュウリョク</t>
    </rPh>
    <phoneticPr fontId="1"/>
  </si>
  <si>
    <t>平均賃金・工賃
月額（目標）
Ａ型①÷②
Ａ型以外①÷④÷⑤</t>
    <phoneticPr fontId="1"/>
  </si>
  <si>
    <t>【賃金・工賃実績と３ヵ年目標】</t>
    <rPh sb="1" eb="3">
      <t>チンギン</t>
    </rPh>
    <rPh sb="4" eb="6">
      <t>コウチン</t>
    </rPh>
    <rPh sb="6" eb="8">
      <t>ジッセキ</t>
    </rPh>
    <rPh sb="11" eb="12">
      <t>ネン</t>
    </rPh>
    <rPh sb="12" eb="14">
      <t>モクヒョウ</t>
    </rPh>
    <phoneticPr fontId="1"/>
  </si>
  <si>
    <t>②対象者・利用者
延べ人数</t>
    <rPh sb="1" eb="4">
      <t>タイショウシャ</t>
    </rPh>
    <rPh sb="5" eb="8">
      <t>リヨウシャ</t>
    </rPh>
    <rPh sb="11" eb="12">
      <t>ヒト</t>
    </rPh>
    <phoneticPr fontId="1"/>
  </si>
  <si>
    <r>
      <t>※Ａ型：当該年度の各月の賃金支払</t>
    </r>
    <r>
      <rPr>
        <u/>
        <sz val="11"/>
        <color theme="1"/>
        <rFont val="ＭＳ 明朝"/>
        <family val="1"/>
        <charset val="128"/>
      </rPr>
      <t>対象者</t>
    </r>
    <r>
      <rPr>
        <sz val="11"/>
        <color theme="1"/>
        <rFont val="ＭＳ 明朝"/>
        <family val="1"/>
        <charset val="128"/>
      </rPr>
      <t>の延べ人数
※Ａ型以外：当該年度の延</t>
    </r>
    <r>
      <rPr>
        <u/>
        <sz val="11"/>
        <color theme="1"/>
        <rFont val="ＭＳ 明朝"/>
        <family val="1"/>
        <charset val="128"/>
      </rPr>
      <t>利用者</t>
    </r>
    <r>
      <rPr>
        <sz val="11"/>
        <color theme="1"/>
        <rFont val="ＭＳ 明朝"/>
        <family val="1"/>
        <charset val="128"/>
      </rPr>
      <t>数</t>
    </r>
    <rPh sb="2" eb="3">
      <t>カタ</t>
    </rPh>
    <rPh sb="4" eb="6">
      <t>トウガイ</t>
    </rPh>
    <rPh sb="6" eb="8">
      <t>ネンド</t>
    </rPh>
    <rPh sb="9" eb="11">
      <t>カクツキ</t>
    </rPh>
    <rPh sb="12" eb="14">
      <t>チンギン</t>
    </rPh>
    <rPh sb="14" eb="16">
      <t>シハラ</t>
    </rPh>
    <rPh sb="16" eb="19">
      <t>タイショウシャ</t>
    </rPh>
    <rPh sb="20" eb="21">
      <t>ノ</t>
    </rPh>
    <rPh sb="22" eb="24">
      <t>ニンズウ</t>
    </rPh>
    <rPh sb="27" eb="28">
      <t>カタ</t>
    </rPh>
    <rPh sb="28" eb="30">
      <t>イガイ</t>
    </rPh>
    <rPh sb="31" eb="35">
      <t>トウガイネンド</t>
    </rPh>
    <rPh sb="36" eb="37">
      <t>ノ</t>
    </rPh>
    <rPh sb="37" eb="40">
      <t>リヨウシャ</t>
    </rPh>
    <rPh sb="40" eb="41">
      <t>スウ</t>
    </rPh>
    <phoneticPr fontId="1"/>
  </si>
  <si>
    <t>※小数点第２位以下切上げ（自動計算）</t>
    <rPh sb="13" eb="15">
      <t>ジドウ</t>
    </rPh>
    <rPh sb="15" eb="17">
      <t>ケイサン</t>
    </rPh>
    <phoneticPr fontId="1"/>
  </si>
  <si>
    <t>※円未満四捨五入（自動計算）</t>
    <rPh sb="9" eb="11">
      <t>ジドウ</t>
    </rPh>
    <rPh sb="11" eb="13">
      <t>ケイサン</t>
    </rPh>
    <phoneticPr fontId="1"/>
  </si>
  <si>
    <t>※自動計算</t>
    <rPh sb="1" eb="3">
      <t>ジドウ</t>
    </rPh>
    <rPh sb="3" eb="5">
      <t>ケイサン</t>
    </rPh>
    <phoneticPr fontId="1"/>
  </si>
  <si>
    <r>
      <t>※</t>
    </r>
    <r>
      <rPr>
        <b/>
        <sz val="12"/>
        <color rgb="FFFF0000"/>
        <rFont val="ＭＳ 明朝"/>
        <family val="1"/>
        <charset val="128"/>
      </rPr>
      <t>申請対象となる事業所ごとに作成</t>
    </r>
    <r>
      <rPr>
        <b/>
        <sz val="11"/>
        <color rgb="FFFF0000"/>
        <rFont val="ＭＳ 明朝"/>
        <family val="1"/>
        <charset val="128"/>
      </rPr>
      <t>してください</t>
    </r>
    <rPh sb="1" eb="3">
      <t>シンセイ</t>
    </rPh>
    <rPh sb="3" eb="5">
      <t>タイショウ</t>
    </rPh>
    <rPh sb="8" eb="11">
      <t>ジギョウショ</t>
    </rPh>
    <rPh sb="14" eb="16">
      <t>サクセイ</t>
    </rPh>
    <phoneticPr fontId="1"/>
  </si>
  <si>
    <t>【現状】
利用者数：○○名、平均工賃：月○○円
現状の主作業は○○であり、工賃原資となる自主事業売上は月○○円程度。
【効果（見込み）】
事業『○○』において、機器導入により作業時間を○○分→○○分（○○％短縮）し、
月間生産量／提供量を○○→○○（○○倍）へ増加させる見込み。
その結果、事業売上を月○○円→月○○円（＋○○円）へ引き上げ、
増収分から原材料等の増加分を差し引いた粗利のうち○○％を工賃原資へ配分する。
これにより、平均工賃を月○○円→月○○円（＋○○円、約○○％増）とすることを目標とする。
【波及効果】
・品質の均一化により不良・手直しを○○件→○○件へ低減
・作業の見える化で役割分担が進み、利用者の就労意欲・スキル向上を促進
・安定供給が可能となり、継続取引（○○社）獲得を目指す</t>
    <phoneticPr fontId="1"/>
  </si>
  <si>
    <t>（例１）
【背景・課題】
当事業所では、利用者の工賃向上に向けて新たに『○○（事業名）』を立ち上げ、○○（新商品・新サービス）を製造／提供する計画である。現状は、○○（既存作業の内容）を中心に行っているが、工賃原資となる売上・粗利が伸び悩んでいる。新規事業を開始するにあたり、①品質を一定に保つための工程標準化、②作業時間の短縮による生産性向上、③販路拡大に耐えうる生産体制の整備、が課題である。
【事業内容】
上記課題を解決し、賃金・工賃向上につなげるため、次の機器を新規導入する。
・○○（機器名①）：○○（用途・導入目的　例：製造工程の自動化／品質の均一化）
・○○（機器名②）：○○（用途・導入目的　例：検品・計量の効率化／ロス削減）
・○○（機器名③）：○○（用途・導入目的　例：包装・表示の標準化／法令表示対応）
導入後は、①作業手順書・チェック表の作成、②利用者向けの操作研修（段階的に担当割当）、③安全管理・保守点検ルールの設定、④試作と品質基準（○○）の確立を実施する。
あわせて、販路は○○（販売先：例：福祉ショップ、地域店舗、EC、受託先等）へ展開し、○○（月間受注・取引件数等）の獲得を目指す。
（例２）
【背景・課題】
当事業所では、既存事業として○○（既存商品・サービス／作業）を実施し、○○（販売先／受託先）へ提供している。
しかし、現状は
①○○（工程のボトルネック。例：手作業が多く時間がかかる）、
②○○（品質のばらつき／不良・手直しが発生）、
③○○（ロスが多い／在庫管理が不十分）、
といった課題があり、売上・粗利が伸びにくく、工賃原資の確保が難しい状況である。
【実施内容】
既存事業の生産性向上と品質安定化を目的に、次の機器を導入し、作業工程を見直す。
・○○（機器名①）：○○（用途・導入目的　例：作業の自動化／処理能力向上）
・○○（機器名②）：○○（用途・導入目的　例：計量・検品の標準化／ミス削減）
・○○（機器名③）：○○（用途・導入目的　例：包装・表示の統一／作業短縮）
導入後は、①工程別の作業手順書・標準時間の設定、②検品基準（○○）とチェック表の運用、③担当制と段階的な習熟計画、④安全管理・保守点検体制の整備を行う。
また、改善後の生産能力を踏まえ、既存取引先への提案強化および○○（新たな販路・追加受注）を目指す。</t>
    <rPh sb="201" eb="203">
      <t>ジギョウ</t>
    </rPh>
    <phoneticPr fontId="1"/>
  </si>
  <si>
    <t>事業所名
（施設名）</t>
    <rPh sb="0" eb="3">
      <t>ジギョウショ</t>
    </rPh>
    <rPh sb="3" eb="4">
      <t>メイ</t>
    </rPh>
    <rPh sb="6" eb="9">
      <t>シセツメイ</t>
    </rPh>
    <phoneticPr fontId="1"/>
  </si>
  <si>
    <t>導入内容④</t>
    <rPh sb="0" eb="2">
      <t>ドウニュウ</t>
    </rPh>
    <rPh sb="2" eb="4">
      <t>ナイヨウ</t>
    </rPh>
    <phoneticPr fontId="1"/>
  </si>
  <si>
    <t>導入内容⑤</t>
    <rPh sb="0" eb="2">
      <t>ドウニュウ</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</si>
</sst>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_);\([$¥-411]#,##0\)"/>
    <numFmt numFmtId="177" formatCode="[$-411]ggge&quot;年&quot;m&quot;月&quot;d&quot;日&quot;;@"/>
    <numFmt numFmtId="178" formatCode="#,##0&quot;円&quot;"/>
    <numFmt numFmtId="179" formatCode="#,##0&quot;人&quot;"/>
    <numFmt numFmtId="180" formatCode="#,##0&quot;月&quot;"/>
    <numFmt numFmtId="181" formatCode="#,##0&quot;日&quot;"/>
    <numFmt numFmtId="182" formatCode="0.0%"/>
    <numFmt numFmtId="183" formatCode="#,##0.0&quot;人&quot;"/>
  </numFmts>
  <fonts count="33">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0"/>
      <name val="ＭＳ 明朝"/>
      <family val="1"/>
      <charset val="128"/>
    </font>
    <font>
      <sz val="9"/>
      <name val="ＭＳ 明朝"/>
      <family val="1"/>
      <charset val="128"/>
    </font>
    <font>
      <sz val="11"/>
      <name val="游ゴシック"/>
      <family val="3"/>
      <charset val="128"/>
      <scheme val="minor"/>
    </font>
    <font>
      <u/>
      <sz val="11"/>
      <color theme="1"/>
      <name val="ＭＳ 明朝"/>
      <family val="1"/>
      <charset val="128"/>
    </font>
    <font>
      <b/>
      <sz val="11"/>
      <color rgb="FFFF0000"/>
      <name val="ＭＳ 明朝"/>
      <family val="1"/>
      <charset val="128"/>
    </font>
    <font>
      <b/>
      <sz val="12"/>
      <color rgb="FFFF0000"/>
      <name val="ＭＳ 明朝"/>
      <family val="1"/>
      <charset val="128"/>
    </font>
    <font>
      <sz val="14"/>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EFFF"/>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xf numFmtId="38" fontId="8"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8" fillId="0" borderId="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351">
    <xf numFmtId="0" fontId="0" fillId="0" borderId="0" xfId="0">
      <alignment vertical="center"/>
    </xf>
    <xf numFmtId="0" fontId="2" fillId="0" borderId="0" xfId="0" applyFont="1">
      <alignment vertical="center"/>
    </xf>
    <xf numFmtId="0" fontId="0" fillId="3" borderId="1" xfId="0" applyFill="1" applyBorder="1">
      <alignment vertical="center"/>
    </xf>
    <xf numFmtId="0" fontId="3" fillId="0" borderId="0" xfId="0"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0" fillId="6" borderId="3" xfId="0" applyFont="1" applyFill="1" applyBorder="1" applyAlignment="1">
      <alignment vertical="center" wrapText="1"/>
    </xf>
    <xf numFmtId="0" fontId="22" fillId="6" borderId="4" xfId="0" applyFont="1" applyFill="1" applyBorder="1" applyAlignment="1">
      <alignment vertical="center" wrapText="1"/>
    </xf>
    <xf numFmtId="0" fontId="20" fillId="6" borderId="2"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4" xfId="0" applyFont="1" applyFill="1" applyBorder="1" applyAlignment="1">
      <alignment horizontal="center" vertical="center" wrapText="1"/>
    </xf>
    <xf numFmtId="176" fontId="23" fillId="6" borderId="7" xfId="6" applyNumberFormat="1" applyFont="1" applyFill="1" applyBorder="1" applyAlignment="1" applyProtection="1">
      <alignment vertical="center" shrinkToFit="1"/>
      <protection locked="0"/>
    </xf>
    <xf numFmtId="176" fontId="21" fillId="6" borderId="7" xfId="6" applyNumberFormat="1" applyFont="1" applyFill="1" applyBorder="1" applyAlignment="1" applyProtection="1">
      <alignment horizontal="left" vertical="center" shrinkToFit="1"/>
      <protection locked="0"/>
    </xf>
    <xf numFmtId="176" fontId="23" fillId="6" borderId="13" xfId="6" applyNumberFormat="1" applyFont="1" applyFill="1" applyBorder="1" applyAlignment="1" applyProtection="1">
      <alignment vertical="center" shrinkToFit="1"/>
      <protection locked="0"/>
    </xf>
    <xf numFmtId="176" fontId="24" fillId="6" borderId="9" xfId="6" applyNumberFormat="1" applyFont="1" applyFill="1" applyBorder="1" applyAlignment="1" applyProtection="1">
      <alignment vertical="center" shrinkToFit="1"/>
      <protection locked="0"/>
    </xf>
    <xf numFmtId="0" fontId="0" fillId="6" borderId="1" xfId="0" applyFill="1" applyBorder="1">
      <alignment vertical="center"/>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58" fontId="0" fillId="2" borderId="1" xfId="0" applyNumberFormat="1" applyFill="1" applyBorder="1">
      <alignment vertical="center"/>
    </xf>
    <xf numFmtId="0" fontId="0" fillId="2" borderId="12" xfId="0" applyFill="1" applyBorder="1">
      <alignment vertical="center"/>
    </xf>
    <xf numFmtId="49" fontId="3" fillId="4" borderId="0" xfId="0" applyNumberFormat="1" applyFont="1" applyFill="1">
      <alignment vertical="center"/>
    </xf>
    <xf numFmtId="0" fontId="3" fillId="3" borderId="0" xfId="0" applyFont="1" applyFill="1" applyAlignment="1">
      <alignment vertical="center" wrapText="1"/>
    </xf>
    <xf numFmtId="0" fontId="3" fillId="3" borderId="54" xfId="0" applyFont="1" applyFill="1" applyBorder="1">
      <alignment vertical="center"/>
    </xf>
    <xf numFmtId="0" fontId="3" fillId="3" borderId="64" xfId="0" applyFont="1" applyFill="1" applyBorder="1">
      <alignment vertical="center"/>
    </xf>
    <xf numFmtId="0" fontId="14" fillId="0" borderId="0" xfId="3" applyFont="1" applyProtection="1">
      <alignment vertical="center"/>
      <protection locked="0"/>
    </xf>
    <xf numFmtId="0" fontId="14" fillId="7" borderId="0" xfId="3" applyFont="1" applyFill="1" applyProtection="1">
      <alignment vertical="center"/>
      <protection locked="0"/>
    </xf>
    <xf numFmtId="0" fontId="14"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9" fillId="0" borderId="0" xfId="2" applyFont="1" applyAlignment="1" applyProtection="1">
      <alignment horizontal="left" vertical="center"/>
      <protection locked="0"/>
    </xf>
    <xf numFmtId="0" fontId="9" fillId="0" borderId="0" xfId="0" applyFont="1" applyProtection="1">
      <alignment vertical="center"/>
      <protection locked="0"/>
    </xf>
    <xf numFmtId="38" fontId="2" fillId="0" borderId="12" xfId="2" applyFont="1" applyBorder="1" applyAlignment="1" applyProtection="1">
      <alignment horizontal="left" vertical="top" wrapText="1"/>
    </xf>
    <xf numFmtId="0" fontId="17" fillId="0" borderId="0" xfId="3" applyFont="1" applyAlignment="1" applyProtection="1">
      <alignment horizontal="center" vertical="center"/>
      <protection locked="0"/>
    </xf>
    <xf numFmtId="0" fontId="14" fillId="0" borderId="0" xfId="3" applyFont="1" applyAlignment="1" applyProtection="1">
      <alignment horizontal="left" vertical="center"/>
      <protection locked="0"/>
    </xf>
    <xf numFmtId="0" fontId="14" fillId="0" borderId="30" xfId="3" applyFont="1" applyBorder="1" applyProtection="1">
      <alignment vertical="center"/>
      <protection locked="0"/>
    </xf>
    <xf numFmtId="0" fontId="6" fillId="0" borderId="0" xfId="3" applyFont="1" applyAlignment="1">
      <alignment horizontal="left" vertical="center" wrapText="1"/>
    </xf>
    <xf numFmtId="38" fontId="0" fillId="3" borderId="1" xfId="0" applyNumberFormat="1" applyFill="1" applyBorder="1">
      <alignment vertical="center"/>
    </xf>
    <xf numFmtId="0" fontId="28"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3" fillId="8" borderId="0" xfId="0" applyFont="1" applyFill="1">
      <alignment vertical="center"/>
    </xf>
    <xf numFmtId="0" fontId="30" fillId="8" borderId="0" xfId="0" applyFont="1" applyFill="1" applyAlignment="1">
      <alignment horizontal="left" vertical="center"/>
    </xf>
    <xf numFmtId="0" fontId="3"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horizontal="centerContinuous" vertical="center"/>
    </xf>
    <xf numFmtId="177" fontId="3" fillId="8" borderId="0" xfId="0" applyNumberFormat="1" applyFont="1" applyFill="1">
      <alignment vertical="center"/>
    </xf>
    <xf numFmtId="0" fontId="7" fillId="8" borderId="0" xfId="0" applyFont="1" applyFill="1">
      <alignment vertical="center"/>
    </xf>
    <xf numFmtId="0" fontId="3" fillId="8" borderId="0" xfId="0" applyFont="1" applyFill="1" applyAlignment="1">
      <alignment vertical="center" wrapText="1" shrinkToFit="1"/>
    </xf>
    <xf numFmtId="0" fontId="5" fillId="8" borderId="0" xfId="0" applyFont="1" applyFill="1" applyAlignment="1">
      <alignment horizontal="center" vertical="center"/>
    </xf>
    <xf numFmtId="0" fontId="5" fillId="8" borderId="0" xfId="0" applyFont="1" applyFill="1" applyAlignment="1">
      <alignment vertical="center" wrapText="1"/>
    </xf>
    <xf numFmtId="0" fontId="25" fillId="8" borderId="0" xfId="0" applyFont="1" applyFill="1" applyAlignment="1">
      <alignment horizontal="left" vertical="center"/>
    </xf>
    <xf numFmtId="0" fontId="2" fillId="8" borderId="0" xfId="0" applyFont="1" applyFill="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3" borderId="55" xfId="0" applyFont="1" applyFill="1" applyBorder="1" applyAlignment="1">
      <alignment horizontal="left" vertical="center"/>
    </xf>
    <xf numFmtId="0" fontId="25" fillId="3" borderId="58" xfId="0" applyFont="1" applyFill="1" applyBorder="1" applyAlignment="1">
      <alignment horizontal="center" vertical="center"/>
    </xf>
    <xf numFmtId="0" fontId="25" fillId="3" borderId="55" xfId="0" applyFont="1" applyFill="1" applyBorder="1" applyAlignment="1">
      <alignment horizontal="center" vertical="center"/>
    </xf>
    <xf numFmtId="0" fontId="3" fillId="3" borderId="55"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5" xfId="0" applyFont="1" applyFill="1" applyBorder="1" applyAlignment="1">
      <alignment horizontal="left" vertical="center"/>
    </xf>
    <xf numFmtId="0" fontId="3" fillId="3" borderId="30" xfId="0" applyFont="1" applyFill="1" applyBorder="1" applyAlignment="1">
      <alignment horizontal="left" vertical="center"/>
    </xf>
    <xf numFmtId="0" fontId="3" fillId="3" borderId="50" xfId="0" applyFont="1" applyFill="1" applyBorder="1" applyAlignment="1">
      <alignment horizontal="left" vertical="center"/>
    </xf>
    <xf numFmtId="49" fontId="3" fillId="3" borderId="68" xfId="0" applyNumberFormat="1" applyFont="1" applyFill="1" applyBorder="1" applyAlignment="1">
      <alignment horizontal="left" vertical="center"/>
    </xf>
    <xf numFmtId="49" fontId="3" fillId="3" borderId="66" xfId="0" applyNumberFormat="1" applyFont="1" applyFill="1" applyBorder="1" applyAlignment="1">
      <alignment horizontal="left" vertical="center"/>
    </xf>
    <xf numFmtId="49" fontId="3" fillId="3" borderId="67" xfId="0" applyNumberFormat="1" applyFont="1" applyFill="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3" borderId="62" xfId="0" applyFont="1" applyFill="1" applyBorder="1" applyAlignment="1">
      <alignment vertical="center" wrapText="1"/>
    </xf>
    <xf numFmtId="0" fontId="3" fillId="3" borderId="60" xfId="0" applyFont="1" applyFill="1" applyBorder="1" applyAlignment="1">
      <alignment vertical="center" wrapText="1"/>
    </xf>
    <xf numFmtId="0" fontId="3" fillId="3" borderId="63" xfId="0" applyFont="1" applyFill="1" applyBorder="1" applyAlignment="1">
      <alignment vertical="center" wrapText="1"/>
    </xf>
    <xf numFmtId="0" fontId="6" fillId="0" borderId="0" xfId="3"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6" fillId="3" borderId="45"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6" fillId="3" borderId="50" xfId="0" applyFont="1" applyFill="1" applyBorder="1" applyAlignment="1">
      <alignment horizontal="left" vertical="center" wrapText="1"/>
    </xf>
    <xf numFmtId="0" fontId="25" fillId="3" borderId="54"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6" fillId="0" borderId="27" xfId="0" applyFont="1" applyBorder="1" applyAlignment="1">
      <alignment horizontal="center" vertical="center"/>
    </xf>
    <xf numFmtId="0" fontId="26" fillId="0" borderId="28" xfId="0" applyFont="1" applyBorder="1" applyAlignment="1">
      <alignment horizontal="center" vertical="center"/>
    </xf>
    <xf numFmtId="49" fontId="3" fillId="3" borderId="52" xfId="0" applyNumberFormat="1" applyFont="1" applyFill="1" applyBorder="1" applyAlignment="1">
      <alignment horizontal="left" vertical="center"/>
    </xf>
    <xf numFmtId="0" fontId="3" fillId="3" borderId="52" xfId="0" applyFont="1" applyFill="1" applyBorder="1" applyAlignment="1">
      <alignment horizontal="left" vertical="center"/>
    </xf>
    <xf numFmtId="0" fontId="3" fillId="3" borderId="65" xfId="0" applyFont="1" applyFill="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19" fillId="3" borderId="68" xfId="6" applyFill="1" applyBorder="1" applyAlignment="1">
      <alignment horizontal="left" vertical="center"/>
    </xf>
    <xf numFmtId="0" fontId="19" fillId="3" borderId="66" xfId="6" applyFill="1" applyBorder="1" applyAlignment="1">
      <alignment horizontal="left" vertical="center"/>
    </xf>
    <xf numFmtId="0" fontId="19" fillId="3" borderId="67" xfId="6" applyFill="1" applyBorder="1" applyAlignment="1">
      <alignment horizontal="left" vertical="center"/>
    </xf>
    <xf numFmtId="0" fontId="3" fillId="8" borderId="0" xfId="0" applyFont="1" applyFill="1" applyAlignment="1">
      <alignment horizontal="left" vertical="center"/>
    </xf>
    <xf numFmtId="0" fontId="32" fillId="8" borderId="0" xfId="0" applyFont="1" applyFill="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4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74" xfId="0" applyFont="1" applyBorder="1" applyAlignment="1">
      <alignment horizontal="center" vertical="center"/>
    </xf>
    <xf numFmtId="0" fontId="3" fillId="3" borderId="6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75" xfId="0" applyFont="1" applyFill="1" applyBorder="1" applyAlignment="1">
      <alignment horizontal="center" vertical="center" wrapText="1"/>
    </xf>
    <xf numFmtId="49" fontId="3" fillId="3" borderId="55" xfId="0" applyNumberFormat="1" applyFont="1" applyFill="1" applyBorder="1" applyAlignment="1">
      <alignment horizontal="left" vertical="center"/>
    </xf>
    <xf numFmtId="0" fontId="3" fillId="3" borderId="57" xfId="0" applyFont="1" applyFill="1" applyBorder="1" applyAlignment="1">
      <alignment horizontal="left" vertical="center"/>
    </xf>
    <xf numFmtId="0" fontId="3" fillId="0" borderId="14" xfId="0" applyFont="1" applyBorder="1" applyAlignment="1">
      <alignment horizontal="center" vertical="center"/>
    </xf>
    <xf numFmtId="0" fontId="3" fillId="0" borderId="78" xfId="0" applyFont="1" applyBorder="1" applyAlignment="1">
      <alignment horizontal="center" vertical="center"/>
    </xf>
    <xf numFmtId="0" fontId="3" fillId="0" borderId="7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8" fontId="3" fillId="3" borderId="78" xfId="0" applyNumberFormat="1" applyFont="1" applyFill="1" applyBorder="1" applyAlignment="1">
      <alignment horizontal="right" vertical="center"/>
    </xf>
    <xf numFmtId="179" fontId="3" fillId="3" borderId="78" xfId="0" applyNumberFormat="1" applyFont="1" applyFill="1" applyBorder="1" applyAlignment="1">
      <alignment horizontal="right" vertical="center"/>
    </xf>
    <xf numFmtId="181" fontId="3" fillId="3" borderId="78" xfId="0" applyNumberFormat="1" applyFont="1" applyFill="1" applyBorder="1" applyAlignment="1">
      <alignment horizontal="right" vertical="center"/>
    </xf>
    <xf numFmtId="183" fontId="3" fillId="0" borderId="78"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8" fontId="3" fillId="3" borderId="77" xfId="0" applyNumberFormat="1" applyFont="1" applyFill="1" applyBorder="1" applyAlignment="1">
      <alignment horizontal="right" vertical="center"/>
    </xf>
    <xf numFmtId="0" fontId="3" fillId="0" borderId="8" xfId="0" applyFont="1" applyBorder="1" applyAlignment="1">
      <alignment horizontal="left" vertical="center"/>
    </xf>
    <xf numFmtId="180" fontId="3" fillId="3" borderId="78" xfId="0" applyNumberFormat="1" applyFont="1" applyFill="1" applyBorder="1" applyAlignment="1">
      <alignment horizontal="right" vertical="center"/>
    </xf>
    <xf numFmtId="178" fontId="3" fillId="0" borderId="78" xfId="0" applyNumberFormat="1" applyFont="1" applyBorder="1" applyAlignment="1">
      <alignment horizontal="right" vertical="center"/>
    </xf>
    <xf numFmtId="182" fontId="3" fillId="0" borderId="13" xfId="7" applyNumberFormat="1" applyFont="1" applyFill="1" applyBorder="1" applyAlignment="1">
      <alignment horizontal="right" vertical="center"/>
    </xf>
    <xf numFmtId="0" fontId="3" fillId="0" borderId="13" xfId="0" applyFont="1" applyBorder="1" applyAlignment="1">
      <alignment horizontal="right" vertical="center"/>
    </xf>
    <xf numFmtId="38" fontId="9" fillId="0" borderId="0" xfId="2" applyFont="1" applyAlignment="1" applyProtection="1">
      <alignment horizontal="left" vertical="center"/>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7" borderId="10" xfId="2" applyFont="1" applyFill="1" applyBorder="1" applyAlignment="1" applyProtection="1">
      <alignment horizontal="right" vertical="center" wrapText="1"/>
    </xf>
    <xf numFmtId="38" fontId="2" fillId="7" borderId="11" xfId="2" applyFont="1" applyFill="1" applyBorder="1" applyAlignment="1" applyProtection="1">
      <alignment horizontal="right" vertical="center" wrapText="1"/>
    </xf>
    <xf numFmtId="38" fontId="2" fillId="7" borderId="10" xfId="2" applyFont="1" applyFill="1" applyBorder="1" applyAlignment="1" applyProtection="1">
      <alignment horizontal="right" vertical="center"/>
    </xf>
    <xf numFmtId="38" fontId="2" fillId="7" borderId="11" xfId="2" applyFont="1" applyFill="1" applyBorder="1" applyAlignment="1" applyProtection="1">
      <alignment horizontal="right" vertical="center"/>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wrapText="1"/>
      <protection locked="0"/>
    </xf>
    <xf numFmtId="38" fontId="2" fillId="0" borderId="17" xfId="2" applyFont="1" applyFill="1" applyBorder="1" applyAlignment="1" applyProtection="1">
      <alignment horizontal="right" vertical="center" wrapText="1"/>
      <protection locked="0"/>
    </xf>
    <xf numFmtId="38" fontId="2" fillId="0" borderId="18"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protection locked="0"/>
    </xf>
    <xf numFmtId="38" fontId="2" fillId="0" borderId="17" xfId="2" applyFont="1" applyFill="1" applyBorder="1" applyAlignment="1" applyProtection="1">
      <alignment horizontal="right" vertical="center"/>
      <protection locked="0"/>
    </xf>
    <xf numFmtId="38" fontId="2" fillId="0" borderId="18" xfId="2" applyFont="1" applyFill="1" applyBorder="1" applyAlignment="1" applyProtection="1">
      <alignment horizontal="right" vertical="center"/>
      <protection locked="0"/>
    </xf>
    <xf numFmtId="38" fontId="27" fillId="0" borderId="2" xfId="2" applyFont="1" applyFill="1" applyBorder="1" applyAlignment="1" applyProtection="1">
      <alignment horizontal="center" vertical="center" wrapText="1"/>
      <protection locked="0"/>
    </xf>
    <xf numFmtId="38" fontId="27" fillId="0" borderId="3" xfId="2" applyFont="1" applyFill="1" applyBorder="1" applyAlignment="1" applyProtection="1">
      <alignment horizontal="center" vertical="center"/>
      <protection locked="0"/>
    </xf>
    <xf numFmtId="38" fontId="27" fillId="0" borderId="4" xfId="2" applyFont="1" applyFill="1" applyBorder="1" applyAlignment="1" applyProtection="1">
      <alignment horizontal="center" vertical="center"/>
      <protection locked="0"/>
    </xf>
    <xf numFmtId="38" fontId="27" fillId="0" borderId="5" xfId="2" applyFont="1" applyFill="1" applyBorder="1" applyAlignment="1" applyProtection="1">
      <alignment horizontal="center" vertical="center"/>
      <protection locked="0"/>
    </xf>
    <xf numFmtId="38" fontId="27" fillId="0" borderId="0" xfId="2" applyFont="1" applyFill="1" applyBorder="1" applyAlignment="1" applyProtection="1">
      <alignment horizontal="center" vertical="center"/>
      <protection locked="0"/>
    </xf>
    <xf numFmtId="38" fontId="27" fillId="0" borderId="6"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27" fillId="0" borderId="3" xfId="2" applyFont="1" applyFill="1" applyBorder="1" applyAlignment="1" applyProtection="1">
      <alignment horizontal="center" vertical="center" wrapText="1"/>
      <protection locked="0"/>
    </xf>
    <xf numFmtId="38" fontId="27" fillId="0" borderId="5" xfId="2" applyFont="1" applyFill="1" applyBorder="1" applyAlignment="1" applyProtection="1">
      <alignment horizontal="center" vertical="center" wrapText="1"/>
      <protection locked="0"/>
    </xf>
    <xf numFmtId="38" fontId="27" fillId="0" borderId="0" xfId="2" applyFont="1" applyFill="1" applyBorder="1" applyAlignment="1" applyProtection="1">
      <alignment horizontal="center" vertical="center" wrapText="1"/>
      <protection locked="0"/>
    </xf>
    <xf numFmtId="38" fontId="2" fillId="0" borderId="8" xfId="2" applyFont="1" applyBorder="1" applyAlignment="1" applyProtection="1">
      <alignment horizontal="distributed" vertical="distributed" shrinkToFit="1"/>
      <protection locked="0"/>
    </xf>
    <xf numFmtId="38" fontId="2" fillId="7"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9" fillId="0" borderId="8" xfId="2" applyFont="1" applyBorder="1" applyAlignment="1" applyProtection="1">
      <alignment horizontal="distributed" vertical="distributed" shrinkToFit="1"/>
      <protection locked="0"/>
    </xf>
    <xf numFmtId="0" fontId="17" fillId="0" borderId="0" xfId="3" applyFont="1" applyAlignment="1" applyProtection="1">
      <alignment horizontal="center" vertical="center"/>
      <protection locked="0"/>
    </xf>
    <xf numFmtId="0" fontId="14" fillId="0" borderId="19" xfId="3" applyFont="1" applyBorder="1" applyAlignment="1" applyProtection="1">
      <alignment horizontal="center" vertical="center"/>
      <protection locked="0"/>
    </xf>
    <xf numFmtId="0" fontId="14" fillId="0" borderId="20" xfId="3" applyFont="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6" fillId="7" borderId="11" xfId="2" applyFont="1" applyFill="1" applyBorder="1" applyAlignment="1" applyProtection="1">
      <alignment horizontal="left" vertical="center" wrapText="1" shrinkToFit="1"/>
    </xf>
    <xf numFmtId="38" fontId="6" fillId="7"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0" fontId="14" fillId="0" borderId="0" xfId="3" applyFont="1" applyAlignment="1" applyProtection="1">
      <alignment vertical="center" wrapText="1"/>
      <protection locked="0"/>
    </xf>
    <xf numFmtId="0" fontId="14" fillId="0" borderId="37" xfId="3" applyFont="1" applyBorder="1" applyAlignment="1" applyProtection="1">
      <alignment horizontal="center" vertical="center"/>
      <protection locked="0"/>
    </xf>
    <xf numFmtId="0" fontId="14" fillId="0" borderId="38" xfId="3" applyFont="1" applyBorder="1" applyAlignment="1" applyProtection="1">
      <alignment horizontal="center" vertical="center"/>
      <protection locked="0"/>
    </xf>
    <xf numFmtId="0" fontId="14" fillId="0" borderId="39" xfId="3" applyFont="1" applyBorder="1" applyAlignment="1" applyProtection="1">
      <alignment horizontal="center" vertical="center"/>
      <protection locked="0"/>
    </xf>
    <xf numFmtId="0" fontId="14" fillId="3" borderId="45" xfId="3" applyFont="1" applyFill="1" applyBorder="1" applyAlignment="1" applyProtection="1">
      <alignment horizontal="left" vertical="center" wrapText="1"/>
      <protection locked="0"/>
    </xf>
    <xf numFmtId="0" fontId="14" fillId="3" borderId="30" xfId="3" applyFont="1" applyFill="1" applyBorder="1" applyAlignment="1" applyProtection="1">
      <alignment horizontal="left" vertical="center" wrapText="1"/>
      <protection locked="0"/>
    </xf>
    <xf numFmtId="0" fontId="14" fillId="3" borderId="46" xfId="3" applyFont="1" applyFill="1" applyBorder="1" applyAlignment="1" applyProtection="1">
      <alignment horizontal="left" vertical="center" wrapText="1"/>
      <protection locked="0"/>
    </xf>
    <xf numFmtId="38" fontId="18" fillId="3" borderId="35" xfId="4" applyFont="1" applyFill="1" applyBorder="1" applyAlignment="1" applyProtection="1">
      <alignment vertical="center"/>
      <protection locked="0"/>
    </xf>
    <xf numFmtId="0" fontId="14" fillId="3" borderId="35" xfId="3" applyFont="1" applyFill="1" applyBorder="1" applyAlignment="1" applyProtection="1">
      <alignment vertical="center" wrapText="1"/>
      <protection locked="0"/>
    </xf>
    <xf numFmtId="0" fontId="14" fillId="3" borderId="36" xfId="3" applyFont="1" applyFill="1" applyBorder="1" applyAlignment="1" applyProtection="1">
      <alignment vertical="center" wrapText="1"/>
      <protection locked="0"/>
    </xf>
    <xf numFmtId="0" fontId="14" fillId="0" borderId="37" xfId="3" applyFont="1" applyBorder="1" applyAlignment="1" applyProtection="1">
      <alignment horizontal="center" vertical="center" textRotation="255"/>
      <protection locked="0"/>
    </xf>
    <xf numFmtId="0" fontId="14" fillId="0" borderId="34" xfId="3" applyFont="1" applyBorder="1" applyAlignment="1" applyProtection="1">
      <alignment horizontal="center" vertical="center" textRotation="255"/>
      <protection locked="0"/>
    </xf>
    <xf numFmtId="0" fontId="14" fillId="0" borderId="27" xfId="3" applyFont="1" applyBorder="1" applyAlignment="1" applyProtection="1">
      <alignment horizontal="center" vertical="center" textRotation="255"/>
      <protection locked="0"/>
    </xf>
    <xf numFmtId="0" fontId="14" fillId="3" borderId="1" xfId="3" applyFont="1" applyFill="1" applyBorder="1" applyAlignment="1" applyProtection="1">
      <alignment horizontal="left" vertical="center" wrapText="1"/>
      <protection locked="0"/>
    </xf>
    <xf numFmtId="38" fontId="18" fillId="3" borderId="1" xfId="4" applyFont="1" applyFill="1" applyBorder="1" applyAlignment="1" applyProtection="1">
      <alignment vertical="center"/>
      <protection locked="0"/>
    </xf>
    <xf numFmtId="0" fontId="14" fillId="3" borderId="1" xfId="3" applyFont="1" applyFill="1" applyBorder="1" applyProtection="1">
      <alignment vertical="center"/>
      <protection locked="0"/>
    </xf>
    <xf numFmtId="0" fontId="14" fillId="3" borderId="24" xfId="3" applyFont="1" applyFill="1" applyBorder="1" applyProtection="1">
      <alignment vertical="center"/>
      <protection locked="0"/>
    </xf>
    <xf numFmtId="0" fontId="14" fillId="0" borderId="27" xfId="3" applyFont="1" applyBorder="1" applyAlignment="1" applyProtection="1">
      <alignment horizontal="center" vertical="center"/>
      <protection locked="0"/>
    </xf>
    <xf numFmtId="0" fontId="14" fillId="0" borderId="28" xfId="3" applyFont="1" applyBorder="1" applyAlignment="1" applyProtection="1">
      <alignment horizontal="center" vertical="center"/>
      <protection locked="0"/>
    </xf>
    <xf numFmtId="38" fontId="18" fillId="7" borderId="28" xfId="4" applyFont="1" applyFill="1" applyBorder="1" applyAlignment="1" applyProtection="1">
      <alignment vertical="center"/>
    </xf>
    <xf numFmtId="0" fontId="14" fillId="0" borderId="28" xfId="3" applyFont="1" applyBorder="1" applyAlignment="1" applyProtection="1">
      <alignment vertical="center" wrapText="1"/>
      <protection locked="0"/>
    </xf>
    <xf numFmtId="0" fontId="14" fillId="0" borderId="29" xfId="3" applyFont="1" applyBorder="1" applyAlignment="1" applyProtection="1">
      <alignment vertical="center" wrapText="1"/>
      <protection locked="0"/>
    </xf>
    <xf numFmtId="0" fontId="14" fillId="0" borderId="31" xfId="3" applyFont="1" applyBorder="1" applyAlignment="1" applyProtection="1">
      <alignment horizontal="center" vertical="center"/>
      <protection locked="0"/>
    </xf>
    <xf numFmtId="0" fontId="14" fillId="0" borderId="32"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38" fontId="18" fillId="7" borderId="13" xfId="4" applyFont="1" applyFill="1" applyBorder="1" applyAlignment="1" applyProtection="1">
      <alignment vertical="center"/>
    </xf>
    <xf numFmtId="0" fontId="14" fillId="7" borderId="13" xfId="3" applyFont="1" applyFill="1" applyBorder="1" applyAlignment="1">
      <alignment vertical="center" wrapText="1"/>
    </xf>
    <xf numFmtId="0" fontId="14" fillId="7" borderId="22" xfId="3" applyFont="1" applyFill="1" applyBorder="1" applyAlignment="1">
      <alignment vertical="center" wrapText="1"/>
    </xf>
    <xf numFmtId="0" fontId="14" fillId="0" borderId="23"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14" fillId="0" borderId="12" xfId="3" applyFont="1" applyBorder="1" applyAlignment="1" applyProtection="1">
      <alignment horizontal="center" vertical="center"/>
      <protection locked="0"/>
    </xf>
    <xf numFmtId="38" fontId="18" fillId="3" borderId="13" xfId="4" applyFont="1" applyFill="1" applyBorder="1" applyAlignment="1" applyProtection="1">
      <alignment vertical="center"/>
      <protection locked="0"/>
    </xf>
    <xf numFmtId="0" fontId="14" fillId="3" borderId="13" xfId="3" applyFont="1" applyFill="1" applyBorder="1" applyAlignment="1" applyProtection="1">
      <alignment vertical="center" wrapText="1"/>
      <protection locked="0"/>
    </xf>
    <xf numFmtId="0" fontId="14" fillId="3" borderId="22" xfId="3" applyFont="1" applyFill="1" applyBorder="1" applyAlignment="1" applyProtection="1">
      <alignment vertical="center" wrapText="1"/>
      <protection locked="0"/>
    </xf>
    <xf numFmtId="0" fontId="14" fillId="0" borderId="40" xfId="3" applyFont="1" applyBorder="1" applyAlignment="1" applyProtection="1">
      <alignment horizontal="center" vertical="center" wrapText="1"/>
      <protection locked="0"/>
    </xf>
    <xf numFmtId="0" fontId="14" fillId="0" borderId="41" xfId="3" applyFont="1" applyBorder="1" applyAlignment="1" applyProtection="1">
      <alignment horizontal="center" vertical="center" wrapText="1"/>
      <protection locked="0"/>
    </xf>
    <xf numFmtId="0" fontId="14" fillId="0" borderId="42" xfId="3" applyFont="1" applyBorder="1" applyAlignment="1" applyProtection="1">
      <alignment horizontal="center" vertical="center" wrapText="1"/>
      <protection locked="0"/>
    </xf>
    <xf numFmtId="0" fontId="14" fillId="0" borderId="28" xfId="3" applyFont="1" applyBorder="1" applyProtection="1">
      <alignment vertical="center"/>
      <protection locked="0"/>
    </xf>
    <xf numFmtId="0" fontId="14" fillId="0" borderId="29" xfId="3" applyFont="1" applyBorder="1" applyProtection="1">
      <alignment vertical="center"/>
      <protection locked="0"/>
    </xf>
    <xf numFmtId="0" fontId="14" fillId="3" borderId="25" xfId="3" applyFont="1" applyFill="1" applyBorder="1" applyAlignment="1" applyProtection="1">
      <alignment horizontal="left" vertical="center" wrapText="1"/>
      <protection locked="0"/>
    </xf>
    <xf numFmtId="38" fontId="18" fillId="3" borderId="25" xfId="4" applyFont="1" applyFill="1" applyBorder="1" applyAlignment="1" applyProtection="1">
      <alignment vertical="center"/>
      <protection locked="0"/>
    </xf>
    <xf numFmtId="0" fontId="14" fillId="7" borderId="47" xfId="3" applyFont="1" applyFill="1" applyBorder="1" applyAlignment="1">
      <alignment horizontal="left" vertical="center" wrapText="1"/>
    </xf>
    <xf numFmtId="0" fontId="14" fillId="7" borderId="28" xfId="3" applyFont="1" applyFill="1" applyBorder="1" applyAlignment="1">
      <alignment vertical="center" wrapText="1"/>
    </xf>
    <xf numFmtId="0" fontId="14" fillId="7" borderId="28" xfId="3" applyFont="1" applyFill="1" applyBorder="1">
      <alignment vertical="center"/>
    </xf>
    <xf numFmtId="0" fontId="14" fillId="7" borderId="29" xfId="3" applyFont="1" applyFill="1" applyBorder="1">
      <alignment vertical="center"/>
    </xf>
    <xf numFmtId="38" fontId="18" fillId="3" borderId="20" xfId="4" applyFont="1" applyFill="1" applyBorder="1" applyAlignment="1" applyProtection="1">
      <alignment vertical="center"/>
      <protection locked="0"/>
    </xf>
    <xf numFmtId="0" fontId="14" fillId="3" borderId="43" xfId="3" applyFont="1" applyFill="1" applyBorder="1" applyAlignment="1" applyProtection="1">
      <alignment vertical="center" wrapText="1"/>
      <protection locked="0"/>
    </xf>
    <xf numFmtId="0" fontId="14" fillId="3" borderId="43" xfId="3" applyFont="1" applyFill="1" applyBorder="1" applyProtection="1">
      <alignment vertical="center"/>
      <protection locked="0"/>
    </xf>
    <xf numFmtId="0" fontId="14" fillId="3" borderId="44" xfId="3" applyFont="1" applyFill="1" applyBorder="1" applyProtection="1">
      <alignment vertical="center"/>
      <protection locked="0"/>
    </xf>
    <xf numFmtId="0" fontId="14" fillId="3" borderId="25" xfId="3" applyFont="1" applyFill="1" applyBorder="1" applyProtection="1">
      <alignment vertical="center"/>
      <protection locked="0"/>
    </xf>
    <xf numFmtId="0" fontId="14" fillId="3" borderId="26" xfId="3" applyFont="1" applyFill="1" applyBorder="1" applyProtection="1">
      <alignment vertical="center"/>
      <protection locked="0"/>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183" fontId="3" fillId="0" borderId="5" xfId="0" applyNumberFormat="1" applyFont="1" applyBorder="1" applyAlignment="1">
      <alignment horizontal="right" vertical="center"/>
    </xf>
    <xf numFmtId="183" fontId="3" fillId="0" borderId="0" xfId="0" applyNumberFormat="1" applyFont="1" applyAlignment="1">
      <alignment horizontal="right" vertical="center"/>
    </xf>
    <xf numFmtId="183" fontId="3" fillId="0" borderId="6" xfId="0" applyNumberFormat="1" applyFont="1" applyBorder="1" applyAlignment="1">
      <alignment horizontal="right" vertical="center"/>
    </xf>
    <xf numFmtId="179" fontId="3" fillId="3" borderId="15" xfId="0" applyNumberFormat="1" applyFont="1" applyFill="1" applyBorder="1" applyAlignment="1">
      <alignment horizontal="right" vertical="center"/>
    </xf>
    <xf numFmtId="0" fontId="5" fillId="3" borderId="5" xfId="0" applyFont="1" applyFill="1" applyBorder="1" applyAlignment="1">
      <alignment horizontal="left" vertical="top" wrapText="1"/>
    </xf>
    <xf numFmtId="0" fontId="3" fillId="3" borderId="68"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16" fillId="3" borderId="45"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8">
    <cellStyle name="パーセント" xfId="7" builtinId="5"/>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250371</xdr:colOff>
      <xdr:row>0</xdr:row>
      <xdr:rowOff>174171</xdr:rowOff>
    </xdr:from>
    <xdr:to>
      <xdr:col>36</xdr:col>
      <xdr:colOff>2071551</xdr:colOff>
      <xdr:row>2</xdr:row>
      <xdr:rowOff>94705</xdr:rowOff>
    </xdr:to>
    <xdr:sp macro="" textlink="">
      <xdr:nvSpPr>
        <xdr:cNvPr id="3" name="テキスト ボックス 2">
          <a:extLst>
            <a:ext uri="{FF2B5EF4-FFF2-40B4-BE49-F238E27FC236}">
              <a16:creationId xmlns:a16="http://schemas.microsoft.com/office/drawing/2014/main" id="{FD9A639A-CBE1-45B4-B0B9-95483CC21B5F}"/>
            </a:ext>
          </a:extLst>
        </xdr:cNvPr>
        <xdr:cNvSpPr txBox="1"/>
      </xdr:nvSpPr>
      <xdr:spPr>
        <a:xfrm>
          <a:off x="9655628" y="174171"/>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106620</xdr:colOff>
      <xdr:row>5</xdr:row>
      <xdr:rowOff>140162</xdr:rowOff>
    </xdr:from>
    <xdr:to>
      <xdr:col>69</xdr:col>
      <xdr:colOff>32273</xdr:colOff>
      <xdr:row>10</xdr:row>
      <xdr:rowOff>73429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429940" y="1092662"/>
          <a:ext cx="3087953"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47</xdr:col>
      <xdr:colOff>78654</xdr:colOff>
      <xdr:row>11</xdr:row>
      <xdr:rowOff>17930</xdr:rowOff>
    </xdr:from>
    <xdr:to>
      <xdr:col>75</xdr:col>
      <xdr:colOff>577273</xdr:colOff>
      <xdr:row>16</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備品購入費、設置工事費、初期設定に要する費用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twoCellAnchor>
    <xdr:from>
      <xdr:col>47</xdr:col>
      <xdr:colOff>91440</xdr:colOff>
      <xdr:row>0</xdr:row>
      <xdr:rowOff>182880</xdr:rowOff>
    </xdr:from>
    <xdr:to>
      <xdr:col>58</xdr:col>
      <xdr:colOff>91440</xdr:colOff>
      <xdr:row>4</xdr:row>
      <xdr:rowOff>76200</xdr:rowOff>
    </xdr:to>
    <xdr:sp macro="" textlink="">
      <xdr:nvSpPr>
        <xdr:cNvPr id="4" name="テキスト ボックス 3">
          <a:extLst>
            <a:ext uri="{FF2B5EF4-FFF2-40B4-BE49-F238E27FC236}">
              <a16:creationId xmlns:a16="http://schemas.microsoft.com/office/drawing/2014/main" id="{43E5AA53-C0F1-4458-9E06-F765C468A9C7}"/>
            </a:ext>
          </a:extLst>
        </xdr:cNvPr>
        <xdr:cNvSpPr txBox="1"/>
      </xdr:nvSpPr>
      <xdr:spPr>
        <a:xfrm>
          <a:off x="11414760" y="18288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45720</xdr:colOff>
      <xdr:row>1</xdr:row>
      <xdr:rowOff>45720</xdr:rowOff>
    </xdr:from>
    <xdr:to>
      <xdr:col>48</xdr:col>
      <xdr:colOff>38100</xdr:colOff>
      <xdr:row>4</xdr:row>
      <xdr:rowOff>68580</xdr:rowOff>
    </xdr:to>
    <xdr:sp macro="" textlink="">
      <xdr:nvSpPr>
        <xdr:cNvPr id="2" name="テキスト ボックス 1">
          <a:extLst>
            <a:ext uri="{FF2B5EF4-FFF2-40B4-BE49-F238E27FC236}">
              <a16:creationId xmlns:a16="http://schemas.microsoft.com/office/drawing/2014/main" id="{5953420C-AEB1-4AE8-AEF6-4DAA1DCC8D21}"/>
            </a:ext>
          </a:extLst>
        </xdr:cNvPr>
        <xdr:cNvSpPr txBox="1"/>
      </xdr:nvSpPr>
      <xdr:spPr>
        <a:xfrm>
          <a:off x="7018020" y="22860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C1D9C2D7-BAC0-44C0-803E-F876B95C753A}"/>
            </a:ext>
          </a:extLst>
        </xdr:cNvPr>
        <xdr:cNvSpPr txBox="1"/>
      </xdr:nvSpPr>
      <xdr:spPr>
        <a:xfrm>
          <a:off x="7109460" y="4523105"/>
          <a:ext cx="1977390" cy="100711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theme="9"/>
  </sheetPr>
  <dimension ref="A1:BN52"/>
  <sheetViews>
    <sheetView tabSelected="1" view="pageBreakPreview" zoomScale="70" zoomScaleNormal="100" zoomScaleSheetLayoutView="70" workbookViewId="0">
      <selection activeCell="AK15" sqref="AK15"/>
    </sheetView>
  </sheetViews>
  <sheetFormatPr defaultColWidth="8.59765625" defaultRowHeight="18"/>
  <cols>
    <col min="1" max="36" width="3.3984375" style="3" customWidth="1"/>
    <col min="37" max="37" width="51.8984375" customWidth="1"/>
    <col min="38" max="40" width="8.69921875" customWidth="1"/>
    <col min="41" max="41" width="11.296875" customWidth="1"/>
    <col min="42" max="43" width="8.69921875" customWidth="1"/>
  </cols>
  <sheetData>
    <row r="1" spans="1:66" ht="18" customHeight="1">
      <c r="A1" s="64"/>
      <c r="B1" s="64" t="s">
        <v>99</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66" ht="36.9" customHeight="1">
      <c r="A2" s="64"/>
      <c r="B2" s="135" t="s">
        <v>87</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64"/>
    </row>
    <row r="3" spans="1:66" ht="18" customHeight="1">
      <c r="A3" s="64"/>
      <c r="B3" s="65" t="s">
        <v>122</v>
      </c>
      <c r="C3" s="64"/>
      <c r="D3" s="64"/>
      <c r="E3" s="64"/>
      <c r="F3" s="64"/>
      <c r="G3" s="64"/>
      <c r="H3" s="64"/>
      <c r="I3" s="64"/>
      <c r="J3" s="64"/>
      <c r="K3" s="64"/>
      <c r="L3" s="66"/>
      <c r="M3" s="64"/>
      <c r="N3" s="64"/>
      <c r="O3" s="66"/>
      <c r="P3" s="66"/>
      <c r="Q3" s="66"/>
      <c r="R3" s="66"/>
      <c r="S3" s="67"/>
      <c r="T3" s="66"/>
      <c r="U3" s="66"/>
      <c r="V3" s="66"/>
      <c r="W3" s="66"/>
      <c r="X3" s="64"/>
      <c r="Y3" s="64"/>
      <c r="Z3" s="68"/>
      <c r="AA3" s="68"/>
      <c r="AB3" s="68"/>
      <c r="AC3" s="68"/>
      <c r="AD3" s="69"/>
      <c r="AE3" s="69"/>
      <c r="AF3" s="69"/>
      <c r="AG3" s="69"/>
      <c r="AH3" s="69"/>
      <c r="AI3" s="69"/>
      <c r="AJ3" s="69"/>
    </row>
    <row r="4" spans="1:66" ht="18" customHeight="1">
      <c r="A4" s="64"/>
      <c r="B4" s="64"/>
      <c r="C4" s="64"/>
      <c r="D4" s="64"/>
      <c r="E4" s="64"/>
      <c r="F4" s="64"/>
      <c r="G4" s="64"/>
      <c r="H4" s="64"/>
      <c r="I4" s="64"/>
      <c r="J4" s="64"/>
      <c r="K4" s="64"/>
      <c r="L4" s="64"/>
      <c r="M4" s="64"/>
      <c r="N4" s="64"/>
      <c r="O4" s="64"/>
      <c r="P4" s="64"/>
      <c r="Q4" s="64"/>
      <c r="R4" s="64"/>
      <c r="S4" s="70"/>
      <c r="T4" s="70"/>
      <c r="U4" s="70"/>
      <c r="V4" s="70"/>
      <c r="W4" s="70"/>
      <c r="X4" s="64"/>
      <c r="Y4" s="64"/>
      <c r="Z4" s="64"/>
      <c r="AA4" s="64"/>
      <c r="AB4" s="64"/>
      <c r="AC4" s="64"/>
      <c r="AD4" s="64"/>
      <c r="AE4" s="64"/>
      <c r="AF4" s="64"/>
      <c r="AG4" s="64"/>
      <c r="AH4" s="64"/>
      <c r="AI4" s="64"/>
      <c r="AJ4" s="64"/>
      <c r="AK4" s="4"/>
      <c r="AL4" s="4"/>
    </row>
    <row r="5" spans="1:66" ht="18" customHeight="1" thickBot="1">
      <c r="A5" s="64"/>
      <c r="B5" s="134" t="s">
        <v>0</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71"/>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row>
    <row r="6" spans="1:66" ht="27.6" customHeight="1">
      <c r="A6" s="64"/>
      <c r="B6" s="107" t="s">
        <v>59</v>
      </c>
      <c r="C6" s="108"/>
      <c r="D6" s="108"/>
      <c r="E6" s="108"/>
      <c r="F6" s="109"/>
      <c r="G6" s="113" t="s">
        <v>62</v>
      </c>
      <c r="H6" s="108"/>
      <c r="I6" s="108"/>
      <c r="J6" s="108"/>
      <c r="K6" s="109"/>
      <c r="L6" s="139" t="s">
        <v>71</v>
      </c>
      <c r="M6" s="140"/>
      <c r="N6" s="140"/>
      <c r="O6" s="141"/>
      <c r="P6" s="141"/>
      <c r="Q6" s="141"/>
      <c r="R6" s="141"/>
      <c r="S6" s="141"/>
      <c r="T6" s="141"/>
      <c r="U6" s="141"/>
      <c r="V6" s="142" t="s">
        <v>72</v>
      </c>
      <c r="W6" s="140"/>
      <c r="X6" s="140"/>
      <c r="Y6" s="141"/>
      <c r="Z6" s="141"/>
      <c r="AA6" s="141"/>
      <c r="AB6" s="141"/>
      <c r="AC6" s="141"/>
      <c r="AD6" s="141"/>
      <c r="AE6" s="141"/>
      <c r="AF6" s="141"/>
      <c r="AG6" s="141"/>
      <c r="AH6" s="141"/>
      <c r="AI6" s="143"/>
      <c r="AJ6" s="71"/>
    </row>
    <row r="7" spans="1:66" ht="27.6" customHeight="1">
      <c r="A7" s="64"/>
      <c r="B7" s="136"/>
      <c r="C7" s="137"/>
      <c r="D7" s="137"/>
      <c r="E7" s="137"/>
      <c r="F7" s="138"/>
      <c r="G7" s="144" t="s">
        <v>76</v>
      </c>
      <c r="H7" s="145"/>
      <c r="I7" s="145"/>
      <c r="J7" s="145"/>
      <c r="K7" s="146"/>
      <c r="L7" s="147" t="s">
        <v>78</v>
      </c>
      <c r="M7" s="148"/>
      <c r="N7" s="148"/>
      <c r="O7" s="148"/>
      <c r="P7" s="148"/>
      <c r="Q7" s="148"/>
      <c r="R7" s="148"/>
      <c r="S7" s="148"/>
      <c r="T7" s="148"/>
      <c r="U7" s="148"/>
      <c r="V7" s="150" t="s">
        <v>77</v>
      </c>
      <c r="W7" s="148"/>
      <c r="X7" s="148"/>
      <c r="Y7" s="148"/>
      <c r="Z7" s="148"/>
      <c r="AA7" s="148"/>
      <c r="AB7" s="148"/>
      <c r="AC7" s="148"/>
      <c r="AD7" s="148"/>
      <c r="AE7" s="148"/>
      <c r="AF7" s="148"/>
      <c r="AG7" s="148"/>
      <c r="AH7" s="148"/>
      <c r="AI7" s="149"/>
      <c r="AJ7" s="71"/>
    </row>
    <row r="8" spans="1:66" ht="27.45" customHeight="1" thickBot="1">
      <c r="A8" s="64"/>
      <c r="B8" s="110"/>
      <c r="C8" s="111"/>
      <c r="D8" s="111"/>
      <c r="E8" s="111"/>
      <c r="F8" s="112"/>
      <c r="G8" s="114" t="s">
        <v>60</v>
      </c>
      <c r="H8" s="115"/>
      <c r="I8" s="115"/>
      <c r="J8" s="115"/>
      <c r="K8" s="116"/>
      <c r="L8" s="28" t="s">
        <v>79</v>
      </c>
      <c r="M8" s="151"/>
      <c r="N8" s="151"/>
      <c r="O8" s="151"/>
      <c r="P8" s="151"/>
      <c r="Q8" s="80"/>
      <c r="R8" s="80"/>
      <c r="S8" s="80"/>
      <c r="T8" s="80"/>
      <c r="U8" s="80"/>
      <c r="V8" s="80"/>
      <c r="W8" s="80"/>
      <c r="X8" s="80"/>
      <c r="Y8" s="80"/>
      <c r="Z8" s="80"/>
      <c r="AA8" s="80"/>
      <c r="AB8" s="80"/>
      <c r="AC8" s="80"/>
      <c r="AD8" s="80"/>
      <c r="AE8" s="80"/>
      <c r="AF8" s="80"/>
      <c r="AG8" s="80"/>
      <c r="AH8" s="80"/>
      <c r="AI8" s="152"/>
      <c r="AJ8" s="71"/>
      <c r="AK8" t="s">
        <v>3</v>
      </c>
    </row>
    <row r="9" spans="1:66" ht="28.2" customHeight="1">
      <c r="A9" s="64"/>
      <c r="B9" s="107" t="s">
        <v>61</v>
      </c>
      <c r="C9" s="108"/>
      <c r="D9" s="108"/>
      <c r="E9" s="108"/>
      <c r="F9" s="109"/>
      <c r="G9" s="113" t="s">
        <v>62</v>
      </c>
      <c r="H9" s="108"/>
      <c r="I9" s="108"/>
      <c r="J9" s="108"/>
      <c r="K9" s="109"/>
      <c r="L9" s="117"/>
      <c r="M9" s="118"/>
      <c r="N9" s="118"/>
      <c r="O9" s="118"/>
      <c r="P9" s="118"/>
      <c r="Q9" s="118"/>
      <c r="R9" s="118"/>
      <c r="S9" s="118"/>
      <c r="T9" s="118"/>
      <c r="U9" s="118"/>
      <c r="V9" s="118"/>
      <c r="W9" s="118"/>
      <c r="X9" s="118"/>
      <c r="Y9" s="118"/>
      <c r="Z9" s="118"/>
      <c r="AA9" s="118"/>
      <c r="AB9" s="118"/>
      <c r="AC9" s="118"/>
      <c r="AD9" s="118"/>
      <c r="AE9" s="118"/>
      <c r="AF9" s="118"/>
      <c r="AG9" s="118"/>
      <c r="AH9" s="118"/>
      <c r="AI9" s="119"/>
      <c r="AJ9" s="71"/>
      <c r="AU9" s="97"/>
      <c r="AV9" s="97"/>
      <c r="AW9" s="97"/>
      <c r="AX9" s="97"/>
      <c r="AY9" s="97"/>
      <c r="AZ9" s="97"/>
      <c r="BA9" s="97"/>
      <c r="BB9" s="97"/>
      <c r="BC9" s="97"/>
      <c r="BD9" s="97"/>
    </row>
    <row r="10" spans="1:66" ht="28.95" customHeight="1" thickBot="1">
      <c r="A10" s="64"/>
      <c r="B10" s="110"/>
      <c r="C10" s="111"/>
      <c r="D10" s="111"/>
      <c r="E10" s="111"/>
      <c r="F10" s="112"/>
      <c r="G10" s="114" t="s">
        <v>60</v>
      </c>
      <c r="H10" s="115"/>
      <c r="I10" s="115"/>
      <c r="J10" s="115"/>
      <c r="K10" s="116"/>
      <c r="L10" s="120" t="s">
        <v>57</v>
      </c>
      <c r="M10" s="82"/>
      <c r="N10" s="82"/>
      <c r="O10" s="80"/>
      <c r="P10" s="80"/>
      <c r="Q10" s="80"/>
      <c r="R10" s="81" t="s">
        <v>63</v>
      </c>
      <c r="S10" s="82"/>
      <c r="T10" s="82"/>
      <c r="U10" s="83"/>
      <c r="V10" s="83"/>
      <c r="W10" s="83"/>
      <c r="X10" s="83"/>
      <c r="Y10" s="83"/>
      <c r="Z10" s="83"/>
      <c r="AA10" s="83"/>
      <c r="AB10" s="83"/>
      <c r="AC10" s="83"/>
      <c r="AD10" s="83"/>
      <c r="AE10" s="83"/>
      <c r="AF10" s="83"/>
      <c r="AG10" s="83"/>
      <c r="AH10" s="83"/>
      <c r="AI10" s="84"/>
      <c r="AJ10" s="71"/>
      <c r="AK10" s="61" t="s">
        <v>102</v>
      </c>
      <c r="AL10" s="61"/>
      <c r="AU10" s="97"/>
      <c r="AV10" s="97"/>
      <c r="AW10" s="97"/>
      <c r="AX10" s="97"/>
      <c r="AY10" s="97"/>
      <c r="AZ10" s="97"/>
      <c r="BA10" s="97"/>
      <c r="BB10" s="97"/>
      <c r="BC10" s="97"/>
      <c r="BD10" s="97"/>
    </row>
    <row r="11" spans="1:66" ht="28.95" customHeight="1" thickBot="1">
      <c r="A11" s="64"/>
      <c r="B11" s="91" t="s">
        <v>81</v>
      </c>
      <c r="C11" s="92"/>
      <c r="D11" s="92"/>
      <c r="E11" s="92"/>
      <c r="F11" s="93"/>
      <c r="G11" s="94"/>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6"/>
      <c r="AJ11" s="71"/>
      <c r="AU11" s="59"/>
      <c r="AV11" s="59"/>
      <c r="AW11" s="59"/>
      <c r="AX11" s="59"/>
      <c r="AY11" s="59"/>
      <c r="AZ11" s="59"/>
      <c r="BA11" s="59"/>
      <c r="BB11" s="59"/>
      <c r="BC11" s="59"/>
      <c r="BD11" s="59"/>
    </row>
    <row r="12" spans="1:66" ht="24.9" customHeight="1" thickBot="1">
      <c r="A12" s="64"/>
      <c r="B12" s="91" t="s">
        <v>94</v>
      </c>
      <c r="C12" s="92"/>
      <c r="D12" s="92"/>
      <c r="E12" s="92"/>
      <c r="F12" s="93"/>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6"/>
      <c r="AJ12" s="71"/>
    </row>
    <row r="13" spans="1:66" ht="24.9" customHeight="1">
      <c r="A13" s="64"/>
      <c r="B13" s="72"/>
      <c r="C13" s="72"/>
      <c r="D13" s="72"/>
      <c r="E13" s="72"/>
      <c r="F13" s="72"/>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1"/>
    </row>
    <row r="14" spans="1:66" ht="24.9" customHeight="1" thickBot="1">
      <c r="A14" s="64"/>
      <c r="B14" s="134" t="s">
        <v>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71"/>
      <c r="AM14" s="27"/>
    </row>
    <row r="15" spans="1:66" ht="24.9" customHeight="1">
      <c r="A15" s="64"/>
      <c r="B15" s="76" t="s">
        <v>5</v>
      </c>
      <c r="C15" s="77"/>
      <c r="D15" s="77"/>
      <c r="E15" s="77"/>
      <c r="F15" s="77"/>
      <c r="G15" s="85"/>
      <c r="H15" s="86"/>
      <c r="I15" s="86"/>
      <c r="J15" s="86"/>
      <c r="K15" s="86"/>
      <c r="L15" s="86"/>
      <c r="M15" s="86"/>
      <c r="N15" s="86"/>
      <c r="O15" s="86"/>
      <c r="P15" s="86"/>
      <c r="Q15" s="86"/>
      <c r="R15" s="86"/>
      <c r="S15" s="86"/>
      <c r="T15" s="86"/>
      <c r="U15" s="86"/>
      <c r="V15" s="86"/>
      <c r="W15" s="86"/>
      <c r="X15" s="86"/>
      <c r="Y15" s="86"/>
      <c r="Z15" s="86"/>
      <c r="AA15" s="87"/>
      <c r="AB15" s="64"/>
      <c r="AC15" s="64"/>
      <c r="AD15" s="64"/>
      <c r="AE15" s="64"/>
      <c r="AF15" s="64"/>
      <c r="AG15" s="64"/>
      <c r="AH15" s="64"/>
      <c r="AI15" s="64"/>
      <c r="AJ15" s="71"/>
      <c r="AM15" s="27"/>
    </row>
    <row r="16" spans="1:66" ht="24.9" customHeight="1">
      <c r="A16" s="64"/>
      <c r="B16" s="78" t="s">
        <v>64</v>
      </c>
      <c r="C16" s="79"/>
      <c r="D16" s="79"/>
      <c r="E16" s="79"/>
      <c r="F16" s="79"/>
      <c r="G16" s="88"/>
      <c r="H16" s="89"/>
      <c r="I16" s="89"/>
      <c r="J16" s="89"/>
      <c r="K16" s="89"/>
      <c r="L16" s="89"/>
      <c r="M16" s="89"/>
      <c r="N16" s="89"/>
      <c r="O16" s="89"/>
      <c r="P16" s="89"/>
      <c r="Q16" s="89"/>
      <c r="R16" s="89"/>
      <c r="S16" s="89"/>
      <c r="T16" s="89"/>
      <c r="U16" s="89"/>
      <c r="V16" s="89"/>
      <c r="W16" s="89"/>
      <c r="X16" s="89"/>
      <c r="Y16" s="89"/>
      <c r="Z16" s="89"/>
      <c r="AA16" s="90"/>
      <c r="AB16" s="64"/>
      <c r="AC16" s="64"/>
      <c r="AD16" s="64"/>
      <c r="AE16" s="64"/>
      <c r="AF16" s="64"/>
      <c r="AG16" s="64"/>
      <c r="AH16" s="64"/>
      <c r="AI16" s="64"/>
      <c r="AJ16" s="71"/>
      <c r="AM16" s="27"/>
    </row>
    <row r="17" spans="1:39" ht="24.9" customHeight="1">
      <c r="A17" s="64"/>
      <c r="B17" s="78" t="s">
        <v>7</v>
      </c>
      <c r="C17" s="79"/>
      <c r="D17" s="79"/>
      <c r="E17" s="79"/>
      <c r="F17" s="79"/>
      <c r="G17" s="131"/>
      <c r="H17" s="132"/>
      <c r="I17" s="132"/>
      <c r="J17" s="132"/>
      <c r="K17" s="132"/>
      <c r="L17" s="132"/>
      <c r="M17" s="132"/>
      <c r="N17" s="132"/>
      <c r="O17" s="132"/>
      <c r="P17" s="132"/>
      <c r="Q17" s="132"/>
      <c r="R17" s="132"/>
      <c r="S17" s="132"/>
      <c r="T17" s="132"/>
      <c r="U17" s="132"/>
      <c r="V17" s="132"/>
      <c r="W17" s="132"/>
      <c r="X17" s="132"/>
      <c r="Y17" s="132"/>
      <c r="Z17" s="132"/>
      <c r="AA17" s="133"/>
      <c r="AB17" s="74"/>
      <c r="AC17" s="67"/>
      <c r="AD17" s="67"/>
      <c r="AE17" s="67"/>
      <c r="AF17" s="67"/>
      <c r="AG17" s="67"/>
      <c r="AH17" s="67"/>
      <c r="AI17" s="67"/>
      <c r="AJ17" s="71"/>
      <c r="AM17" s="27"/>
    </row>
    <row r="18" spans="1:39" ht="24.9" customHeight="1" thickBot="1">
      <c r="A18" s="64"/>
      <c r="B18" s="124" t="s">
        <v>65</v>
      </c>
      <c r="C18" s="125"/>
      <c r="D18" s="125"/>
      <c r="E18" s="125"/>
      <c r="F18" s="125"/>
      <c r="G18" s="29" t="s">
        <v>80</v>
      </c>
      <c r="H18" s="126"/>
      <c r="I18" s="126"/>
      <c r="J18" s="126"/>
      <c r="K18" s="127"/>
      <c r="L18" s="127"/>
      <c r="M18" s="127"/>
      <c r="N18" s="127"/>
      <c r="O18" s="127"/>
      <c r="P18" s="127"/>
      <c r="Q18" s="127"/>
      <c r="R18" s="127"/>
      <c r="S18" s="127"/>
      <c r="T18" s="127"/>
      <c r="U18" s="127"/>
      <c r="V18" s="127"/>
      <c r="W18" s="127"/>
      <c r="X18" s="127"/>
      <c r="Y18" s="127"/>
      <c r="Z18" s="127"/>
      <c r="AA18" s="128"/>
      <c r="AB18" s="67"/>
      <c r="AC18" s="67"/>
      <c r="AD18" s="67"/>
      <c r="AE18" s="67"/>
      <c r="AF18" s="67"/>
      <c r="AG18" s="67"/>
      <c r="AH18" s="67"/>
      <c r="AI18" s="67"/>
      <c r="AJ18" s="71"/>
      <c r="AM18" s="27"/>
    </row>
    <row r="19" spans="1:39" ht="9"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row>
    <row r="20" spans="1:39" ht="18" customHeight="1">
      <c r="A20" s="64"/>
      <c r="B20" s="99" t="s">
        <v>8</v>
      </c>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71"/>
    </row>
    <row r="21" spans="1:39" ht="22.95" customHeight="1">
      <c r="A21" s="64"/>
      <c r="B21" s="121" t="s">
        <v>88</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3"/>
      <c r="AJ21" s="64"/>
    </row>
    <row r="22" spans="1:39" ht="22.95" customHeight="1">
      <c r="A22" s="64"/>
      <c r="B22" s="98" t="s">
        <v>103</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30"/>
      <c r="AJ22" s="64"/>
    </row>
    <row r="23" spans="1:39" ht="139.94999999999999" customHeight="1">
      <c r="A23" s="64"/>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3"/>
      <c r="AJ23" s="64"/>
    </row>
    <row r="24" spans="1:39" ht="139.94999999999999" customHeight="1">
      <c r="A24" s="64"/>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3"/>
      <c r="AJ24" s="64"/>
    </row>
    <row r="25" spans="1:39" ht="22.95" customHeight="1">
      <c r="A25" s="64"/>
      <c r="B25" s="121" t="s">
        <v>89</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3"/>
      <c r="AJ25" s="64"/>
    </row>
    <row r="26" spans="1:39" ht="22.95" customHeight="1">
      <c r="A26" s="64"/>
      <c r="B26" s="98" t="s">
        <v>90</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100"/>
      <c r="AJ26" s="64"/>
    </row>
    <row r="27" spans="1:39" ht="109.95" customHeight="1">
      <c r="A27" s="64"/>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c r="AJ27" s="64"/>
      <c r="AK27" s="1"/>
      <c r="AL27" s="1"/>
    </row>
    <row r="28" spans="1:39" ht="109.95" customHeight="1">
      <c r="A28" s="64"/>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6"/>
      <c r="AJ28" s="64"/>
    </row>
    <row r="29" spans="1:39" s="1" customFormat="1" ht="41.4"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75"/>
    </row>
    <row r="30" spans="1:39" s="1" customFormat="1" ht="18" customHeight="1">
      <c r="A30" s="64"/>
      <c r="B30" s="171" t="s">
        <v>116</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64"/>
    </row>
    <row r="31" spans="1:39" s="1" customFormat="1" ht="20.399999999999999" customHeight="1">
      <c r="A31" s="64"/>
      <c r="B31" s="153" t="s">
        <v>113</v>
      </c>
      <c r="C31" s="153"/>
      <c r="D31" s="153"/>
      <c r="E31" s="153"/>
      <c r="F31" s="161"/>
      <c r="G31" s="161"/>
      <c r="H31" s="161"/>
      <c r="I31" s="161"/>
      <c r="J31" s="161"/>
      <c r="K31" s="161"/>
      <c r="L31" s="162" t="s">
        <v>82</v>
      </c>
      <c r="M31" s="162"/>
      <c r="N31" s="162"/>
      <c r="O31" s="162"/>
      <c r="P31" s="162"/>
      <c r="Q31" s="162"/>
      <c r="R31" s="162" t="s">
        <v>83</v>
      </c>
      <c r="S31" s="162"/>
      <c r="T31" s="162"/>
      <c r="U31" s="162"/>
      <c r="V31" s="162"/>
      <c r="W31" s="162"/>
      <c r="X31" s="162" t="s">
        <v>84</v>
      </c>
      <c r="Y31" s="162"/>
      <c r="Z31" s="162"/>
      <c r="AA31" s="162"/>
      <c r="AB31" s="162"/>
      <c r="AC31" s="162"/>
      <c r="AD31" s="162" t="s">
        <v>85</v>
      </c>
      <c r="AE31" s="162"/>
      <c r="AF31" s="162"/>
      <c r="AG31" s="162"/>
      <c r="AH31" s="162"/>
      <c r="AI31" s="162"/>
      <c r="AJ31" s="64"/>
    </row>
    <row r="32" spans="1:39" s="1" customFormat="1" ht="34.950000000000003" customHeight="1">
      <c r="A32" s="64"/>
      <c r="B32" s="158" t="s">
        <v>104</v>
      </c>
      <c r="C32" s="159"/>
      <c r="D32" s="159"/>
      <c r="E32" s="160"/>
      <c r="F32" s="167" t="s">
        <v>111</v>
      </c>
      <c r="G32" s="168"/>
      <c r="H32" s="168"/>
      <c r="I32" s="168"/>
      <c r="J32" s="168"/>
      <c r="K32" s="169"/>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64"/>
    </row>
    <row r="33" spans="1:38" s="1" customFormat="1" ht="34.950000000000003" customHeight="1">
      <c r="A33" s="64"/>
      <c r="B33" s="154" t="s">
        <v>104</v>
      </c>
      <c r="C33" s="154"/>
      <c r="D33" s="154"/>
      <c r="E33" s="154"/>
      <c r="F33" s="155" t="s">
        <v>105</v>
      </c>
      <c r="G33" s="154"/>
      <c r="H33" s="154"/>
      <c r="I33" s="154"/>
      <c r="J33" s="154"/>
      <c r="K33" s="154"/>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64"/>
    </row>
    <row r="34" spans="1:38" s="1" customFormat="1" ht="34.950000000000003" customHeight="1">
      <c r="A34" s="64"/>
      <c r="B34" s="154" t="s">
        <v>104</v>
      </c>
      <c r="C34" s="154"/>
      <c r="D34" s="154"/>
      <c r="E34" s="154"/>
      <c r="F34" s="155" t="s">
        <v>117</v>
      </c>
      <c r="G34" s="154"/>
      <c r="H34" s="154"/>
      <c r="I34" s="154"/>
      <c r="J34" s="154"/>
      <c r="K34" s="15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64"/>
      <c r="AK34" s="63" t="s">
        <v>118</v>
      </c>
      <c r="AL34" s="63"/>
    </row>
    <row r="35" spans="1:38" s="1" customFormat="1" ht="34.950000000000003" customHeight="1">
      <c r="A35" s="64"/>
      <c r="B35" s="155" t="s">
        <v>110</v>
      </c>
      <c r="C35" s="154"/>
      <c r="D35" s="154"/>
      <c r="E35" s="154"/>
      <c r="F35" s="154" t="s">
        <v>106</v>
      </c>
      <c r="G35" s="154"/>
      <c r="H35" s="154"/>
      <c r="I35" s="154"/>
      <c r="J35" s="154"/>
      <c r="K35" s="154"/>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64"/>
      <c r="AK35" s="1" t="s">
        <v>114</v>
      </c>
    </row>
    <row r="36" spans="1:38" s="1" customFormat="1" ht="34.950000000000003" customHeight="1">
      <c r="A36" s="64"/>
      <c r="B36" s="155" t="s">
        <v>86</v>
      </c>
      <c r="C36" s="154"/>
      <c r="D36" s="154"/>
      <c r="E36" s="154"/>
      <c r="F36" s="155" t="s">
        <v>107</v>
      </c>
      <c r="G36" s="154"/>
      <c r="H36" s="154"/>
      <c r="I36" s="154"/>
      <c r="J36" s="154"/>
      <c r="K36" s="154"/>
      <c r="L36" s="166" t="str">
        <f>IFERROR(ROUNDUP(L34/L35,1), "-")</f>
        <v>-</v>
      </c>
      <c r="M36" s="166"/>
      <c r="N36" s="166"/>
      <c r="O36" s="166"/>
      <c r="P36" s="166"/>
      <c r="Q36" s="166"/>
      <c r="R36" s="166" t="str">
        <f t="shared" ref="R36" si="0">IFERROR(ROUNDUP(R34/R35,1), "-")</f>
        <v>-</v>
      </c>
      <c r="S36" s="166"/>
      <c r="T36" s="166"/>
      <c r="U36" s="166"/>
      <c r="V36" s="166"/>
      <c r="W36" s="166"/>
      <c r="X36" s="166" t="str">
        <f t="shared" ref="X36" si="1">IFERROR(ROUNDUP(X34/X35,1), "-")</f>
        <v>-</v>
      </c>
      <c r="Y36" s="166"/>
      <c r="Z36" s="166"/>
      <c r="AA36" s="166"/>
      <c r="AB36" s="166"/>
      <c r="AC36" s="166"/>
      <c r="AD36" s="166" t="str">
        <f t="shared" ref="AD36" si="2">IFERROR(ROUNDUP(AD34/AD35,1), "-")</f>
        <v>-</v>
      </c>
      <c r="AE36" s="166"/>
      <c r="AF36" s="166"/>
      <c r="AG36" s="166"/>
      <c r="AH36" s="166"/>
      <c r="AI36" s="166"/>
      <c r="AJ36" s="64"/>
      <c r="AK36" s="62" t="s">
        <v>119</v>
      </c>
      <c r="AL36" s="62"/>
    </row>
    <row r="37" spans="1:38" s="1" customFormat="1" ht="34.950000000000003" customHeight="1">
      <c r="A37" s="64"/>
      <c r="B37" s="155" t="s">
        <v>110</v>
      </c>
      <c r="C37" s="154"/>
      <c r="D37" s="154"/>
      <c r="E37" s="154"/>
      <c r="F37" s="154" t="s">
        <v>108</v>
      </c>
      <c r="G37" s="154"/>
      <c r="H37" s="154"/>
      <c r="I37" s="154"/>
      <c r="J37" s="154"/>
      <c r="K37" s="154"/>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64"/>
      <c r="AK37" s="1" t="s">
        <v>114</v>
      </c>
    </row>
    <row r="38" spans="1:38" s="1" customFormat="1" ht="70.05" customHeight="1">
      <c r="A38" s="64"/>
      <c r="B38" s="155" t="s">
        <v>86</v>
      </c>
      <c r="C38" s="154"/>
      <c r="D38" s="154"/>
      <c r="E38" s="154"/>
      <c r="F38" s="155" t="s">
        <v>115</v>
      </c>
      <c r="G38" s="154"/>
      <c r="H38" s="154"/>
      <c r="I38" s="154"/>
      <c r="J38" s="154"/>
      <c r="K38" s="154"/>
      <c r="L38" s="173" t="e">
        <f>IF(ISNUMBER(L35), ROUND(L33/L36/L37, 0), ROUND(L33/L34, 0))</f>
        <v>#DIV/0!</v>
      </c>
      <c r="M38" s="173"/>
      <c r="N38" s="173"/>
      <c r="O38" s="173"/>
      <c r="P38" s="173"/>
      <c r="Q38" s="173"/>
      <c r="R38" s="173" t="e">
        <f>IF(ISNUMBER(R35), ROUND(R33/R36/R37, 0), ROUND(R33/R34, 0))</f>
        <v>#DIV/0!</v>
      </c>
      <c r="S38" s="173"/>
      <c r="T38" s="173"/>
      <c r="U38" s="173"/>
      <c r="V38" s="173"/>
      <c r="W38" s="173"/>
      <c r="X38" s="173" t="e">
        <f>IF(ISNUMBER(X35), ROUND(X33/X36/X37, 0), ROUND(X33/X34, 0))</f>
        <v>#DIV/0!</v>
      </c>
      <c r="Y38" s="173"/>
      <c r="Z38" s="173"/>
      <c r="AA38" s="173"/>
      <c r="AB38" s="173"/>
      <c r="AC38" s="173"/>
      <c r="AD38" s="173" t="e">
        <f>IF(ISNUMBER(AD35), ROUND(AD33/AD36/AD37, 0), ROUND(AD33/AD34, 0))</f>
        <v>#DIV/0!</v>
      </c>
      <c r="AE38" s="173"/>
      <c r="AF38" s="173"/>
      <c r="AG38" s="173"/>
      <c r="AH38" s="173"/>
      <c r="AI38" s="173"/>
      <c r="AJ38" s="64"/>
      <c r="AK38" s="63" t="s">
        <v>120</v>
      </c>
      <c r="AL38" s="63"/>
    </row>
    <row r="39" spans="1:38" s="1" customFormat="1" ht="34.950000000000003" customHeight="1">
      <c r="A39" s="64"/>
      <c r="B39" s="156" t="s">
        <v>86</v>
      </c>
      <c r="C39" s="157"/>
      <c r="D39" s="157"/>
      <c r="E39" s="157"/>
      <c r="F39" s="156" t="s">
        <v>109</v>
      </c>
      <c r="G39" s="157"/>
      <c r="H39" s="157"/>
      <c r="I39" s="157"/>
      <c r="J39" s="157"/>
      <c r="K39" s="157"/>
      <c r="L39" s="175" t="s">
        <v>112</v>
      </c>
      <c r="M39" s="175"/>
      <c r="N39" s="175"/>
      <c r="O39" s="175"/>
      <c r="P39" s="175"/>
      <c r="Q39" s="175"/>
      <c r="R39" s="174" t="e">
        <f>R38/L38</f>
        <v>#DIV/0!</v>
      </c>
      <c r="S39" s="174"/>
      <c r="T39" s="174"/>
      <c r="U39" s="174"/>
      <c r="V39" s="174"/>
      <c r="W39" s="174"/>
      <c r="X39" s="174" t="e">
        <f>X38/L38</f>
        <v>#DIV/0!</v>
      </c>
      <c r="Y39" s="174"/>
      <c r="Z39" s="174"/>
      <c r="AA39" s="174"/>
      <c r="AB39" s="174"/>
      <c r="AC39" s="174"/>
      <c r="AD39" s="174" t="e">
        <f>AD38/L38</f>
        <v>#DIV/0!</v>
      </c>
      <c r="AE39" s="174"/>
      <c r="AF39" s="174"/>
      <c r="AG39" s="174"/>
      <c r="AH39" s="174"/>
      <c r="AI39" s="174"/>
      <c r="AJ39" s="64"/>
      <c r="AK39" s="1" t="s">
        <v>121</v>
      </c>
    </row>
    <row r="40" spans="1:38" s="1" customFormat="1" ht="18"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75"/>
    </row>
    <row r="41" spans="1:38" s="1" customFormat="1" ht="18" customHeight="1">
      <c r="A41" s="3"/>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75"/>
    </row>
    <row r="42" spans="1:38" s="1" customFormat="1" ht="18" customHeight="1">
      <c r="A42" s="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75"/>
    </row>
    <row r="43" spans="1:38" s="1" customFormat="1" ht="18" customHeight="1">
      <c r="A43" s="3"/>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75"/>
    </row>
    <row r="44" spans="1:38" s="1" customFormat="1" ht="18"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8" s="1" customFormat="1" ht="18"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8" s="1" customFormat="1" ht="18"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8" s="1" customFormat="1" ht="18"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8" s="1" customFormat="1" ht="18"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s="1" customFormat="1" ht="18"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s="1" customFormat="1"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s="1" customFormat="1"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s="1" customFormat="1"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sheetData>
  <dataConsolidate/>
  <mergeCells count="101">
    <mergeCell ref="B30:AI30"/>
    <mergeCell ref="AD37:AI37"/>
    <mergeCell ref="AD38:AI38"/>
    <mergeCell ref="AD39:AI39"/>
    <mergeCell ref="R37:W37"/>
    <mergeCell ref="R38:W38"/>
    <mergeCell ref="R39:W39"/>
    <mergeCell ref="X33:AC33"/>
    <mergeCell ref="X34:AC34"/>
    <mergeCell ref="X35:AC35"/>
    <mergeCell ref="X36:AC36"/>
    <mergeCell ref="X37:AC37"/>
    <mergeCell ref="X38:AC38"/>
    <mergeCell ref="X39:AC39"/>
    <mergeCell ref="F37:K37"/>
    <mergeCell ref="F38:K38"/>
    <mergeCell ref="F39:K39"/>
    <mergeCell ref="L33:Q33"/>
    <mergeCell ref="L34:Q34"/>
    <mergeCell ref="L35:Q35"/>
    <mergeCell ref="L36:Q36"/>
    <mergeCell ref="L37:Q37"/>
    <mergeCell ref="L38:Q38"/>
    <mergeCell ref="L39:Q39"/>
    <mergeCell ref="F31:K31"/>
    <mergeCell ref="L31:Q31"/>
    <mergeCell ref="R31:W31"/>
    <mergeCell ref="X31:AC31"/>
    <mergeCell ref="AD31:AI31"/>
    <mergeCell ref="F33:K33"/>
    <mergeCell ref="F34:K34"/>
    <mergeCell ref="F35:K35"/>
    <mergeCell ref="F36:K36"/>
    <mergeCell ref="R33:W33"/>
    <mergeCell ref="R34:W34"/>
    <mergeCell ref="R35:W35"/>
    <mergeCell ref="R36:W36"/>
    <mergeCell ref="AD33:AI33"/>
    <mergeCell ref="AD34:AI34"/>
    <mergeCell ref="AD35:AI35"/>
    <mergeCell ref="AD36:AI36"/>
    <mergeCell ref="F32:K32"/>
    <mergeCell ref="L32:Q32"/>
    <mergeCell ref="R32:W32"/>
    <mergeCell ref="X32:AC32"/>
    <mergeCell ref="AD32:AI32"/>
    <mergeCell ref="B31:E31"/>
    <mergeCell ref="B33:E33"/>
    <mergeCell ref="B34:E34"/>
    <mergeCell ref="B35:E35"/>
    <mergeCell ref="B36:E36"/>
    <mergeCell ref="B37:E37"/>
    <mergeCell ref="B38:E38"/>
    <mergeCell ref="B39:E39"/>
    <mergeCell ref="B32:E32"/>
    <mergeCell ref="B2:AI2"/>
    <mergeCell ref="B5:AI5"/>
    <mergeCell ref="B6:F8"/>
    <mergeCell ref="G6:K6"/>
    <mergeCell ref="G8:K8"/>
    <mergeCell ref="L6:N6"/>
    <mergeCell ref="O6:U6"/>
    <mergeCell ref="V6:X6"/>
    <mergeCell ref="Y6:AI6"/>
    <mergeCell ref="G7:K7"/>
    <mergeCell ref="L7:N7"/>
    <mergeCell ref="O7:U7"/>
    <mergeCell ref="Y7:AI7"/>
    <mergeCell ref="V7:X7"/>
    <mergeCell ref="M8:P8"/>
    <mergeCell ref="Q8:AI8"/>
    <mergeCell ref="AU9:BD10"/>
    <mergeCell ref="B26:AI26"/>
    <mergeCell ref="B27:AI28"/>
    <mergeCell ref="B9:F10"/>
    <mergeCell ref="G9:K9"/>
    <mergeCell ref="G10:K10"/>
    <mergeCell ref="L9:AI9"/>
    <mergeCell ref="L10:N10"/>
    <mergeCell ref="B25:AI25"/>
    <mergeCell ref="B18:F18"/>
    <mergeCell ref="H18:J18"/>
    <mergeCell ref="K18:AA18"/>
    <mergeCell ref="B20:AI20"/>
    <mergeCell ref="B21:AI21"/>
    <mergeCell ref="B22:AI22"/>
    <mergeCell ref="B23:AI24"/>
    <mergeCell ref="G17:AA17"/>
    <mergeCell ref="B14:AI14"/>
    <mergeCell ref="B15:F15"/>
    <mergeCell ref="B16:F16"/>
    <mergeCell ref="B17:F17"/>
    <mergeCell ref="O10:Q10"/>
    <mergeCell ref="R10:T10"/>
    <mergeCell ref="U10:AI10"/>
    <mergeCell ref="G15:AA15"/>
    <mergeCell ref="G16:AA16"/>
    <mergeCell ref="B12:F12"/>
    <mergeCell ref="G12:AI12"/>
    <mergeCell ref="B11:F11"/>
    <mergeCell ref="G11:AI11"/>
  </mergeCells>
  <phoneticPr fontId="1"/>
  <dataValidations count="6">
    <dataValidation imeMode="halfAlpha" allowBlank="1" showInputMessage="1" showErrorMessage="1" sqref="K18 H18 G16:G17" xr:uid="{105E7547-85D9-4661-86DC-A80A95E4D647}"/>
    <dataValidation type="list" allowBlank="1" showInputMessage="1" showErrorMessage="1" sqref="O10:Q10" xr:uid="{66B3321C-031C-40FE-A89A-7E0117B1E4E0}">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O6:U6" xr:uid="{8DE40989-35F0-4318-8696-283FD21A70EA}">
      <formula1>"社会福祉法人,学校法人,宗教法人,公益財団,一般財団,公益社団,一般社団,株式会社,NPO法人"</formula1>
    </dataValidation>
    <dataValidation type="list" allowBlank="1" showInputMessage="1" showErrorMessage="1" sqref="O7:U7" xr:uid="{00A0ED05-4985-4B30-BCA1-547C5A5C71FB}">
      <formula1>"理事長,代表理事,代表役員,代表取締役,理事,代表者"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2:AI12" xr:uid="{6F020C9F-8CD0-44B7-B31F-3972BB68971A}">
      <formula1>"就労移行支援事業所,就労継続支援Ａ型事業所,就労継続支援Ｂ型事業所,生活介護事業所"</formula1>
    </dataValidation>
  </dataValidations>
  <printOptions horizontalCentered="1"/>
  <pageMargins left="0.27559055118110237" right="0.27559055118110237" top="0.27559055118110237" bottom="0.27559055118110237" header="0.27559055118110237" footer="0.27559055118110237"/>
  <pageSetup paperSize="9" scale="70" fitToHeight="0" orientation="portrait" r:id="rId1"/>
  <rowBreaks count="1" manualBreakCount="1">
    <brk id="19"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V86"/>
  <sheetViews>
    <sheetView view="pageBreakPreview" zoomScaleNormal="100" zoomScaleSheetLayoutView="100" workbookViewId="0">
      <selection activeCell="BB2" sqref="BB2"/>
    </sheetView>
  </sheetViews>
  <sheetFormatPr defaultColWidth="8.69921875" defaultRowHeight="18"/>
  <cols>
    <col min="1" max="1" width="2.5" style="33" customWidth="1"/>
    <col min="2" max="2" width="3.19921875" style="34" customWidth="1"/>
    <col min="3" max="27" width="3.19921875" style="33" customWidth="1"/>
    <col min="28" max="35" width="2.8984375" style="33" customWidth="1"/>
    <col min="36" max="36" width="2.8984375" style="35" customWidth="1"/>
    <col min="37" max="45" width="2.8984375" style="33" customWidth="1"/>
    <col min="46" max="46" width="7.69921875" style="33" customWidth="1"/>
    <col min="47" max="47" width="3" style="36" customWidth="1"/>
    <col min="48" max="54" width="2.5" style="36" customWidth="1"/>
    <col min="55" max="74" width="1.59765625" style="36" customWidth="1"/>
    <col min="75" max="16384" width="8.69921875" style="37"/>
  </cols>
  <sheetData>
    <row r="1" spans="1:46">
      <c r="A1" s="33" t="s">
        <v>100</v>
      </c>
    </row>
    <row r="2" spans="1:46" s="36" customFormat="1" ht="18" customHeight="1">
      <c r="A2" s="33"/>
      <c r="B2" s="34"/>
      <c r="C2" s="33"/>
      <c r="D2" s="33"/>
      <c r="E2" s="33"/>
      <c r="F2" s="33"/>
      <c r="G2" s="33"/>
      <c r="H2" s="33"/>
      <c r="I2" s="33"/>
      <c r="J2" s="33"/>
      <c r="K2" s="33"/>
      <c r="L2" s="33"/>
      <c r="M2" s="33"/>
      <c r="N2" s="33"/>
      <c r="O2" s="33"/>
      <c r="P2" s="33"/>
      <c r="Q2" s="33"/>
      <c r="R2" s="33"/>
      <c r="S2" s="33"/>
      <c r="T2" s="244" t="s">
        <v>10</v>
      </c>
      <c r="U2" s="244"/>
      <c r="V2" s="244"/>
      <c r="W2" s="244"/>
      <c r="X2" s="244"/>
      <c r="Y2" s="244"/>
      <c r="Z2" s="244"/>
      <c r="AA2" s="244"/>
      <c r="AB2" s="244"/>
      <c r="AC2" s="33"/>
      <c r="AD2" s="33"/>
      <c r="AE2" s="33"/>
      <c r="AF2" s="33"/>
      <c r="AG2" s="33"/>
      <c r="AH2" s="33"/>
      <c r="AI2" s="33"/>
      <c r="AJ2" s="35"/>
      <c r="AK2" s="33"/>
      <c r="AL2" s="33"/>
      <c r="AM2" s="33"/>
      <c r="AN2" s="33"/>
      <c r="AO2" s="33"/>
      <c r="AP2" s="33"/>
      <c r="AQ2" s="33"/>
      <c r="AR2" s="33"/>
      <c r="AS2" s="33"/>
      <c r="AT2" s="33"/>
    </row>
    <row r="3" spans="1:46" s="36" customFormat="1" ht="4.95" customHeight="1">
      <c r="A3" s="33"/>
      <c r="B3" s="34"/>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5"/>
      <c r="AK3" s="33"/>
      <c r="AL3" s="33"/>
      <c r="AM3" s="33"/>
      <c r="AN3" s="33"/>
      <c r="AO3" s="33"/>
      <c r="AP3" s="33"/>
      <c r="AQ3" s="33"/>
      <c r="AR3" s="33"/>
      <c r="AS3" s="33"/>
      <c r="AT3" s="33"/>
    </row>
    <row r="4" spans="1:46" s="36" customFormat="1" ht="16.2" customHeight="1">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242" t="s">
        <v>36</v>
      </c>
      <c r="AJ4" s="242"/>
      <c r="AK4" s="242"/>
      <c r="AL4" s="242"/>
      <c r="AM4" s="243" t="str">
        <f>'事業計画書（別紙１）'!O6&amp;'事業計画書（別紙１）'!Y6</f>
        <v/>
      </c>
      <c r="AN4" s="243"/>
      <c r="AO4" s="243"/>
      <c r="AP4" s="243"/>
      <c r="AQ4" s="243"/>
      <c r="AR4" s="243"/>
      <c r="AS4" s="243"/>
      <c r="AT4" s="243"/>
    </row>
    <row r="5" spans="1:46" s="36" customFormat="1" ht="18" customHeight="1">
      <c r="A5" s="33"/>
      <c r="B5" s="34"/>
      <c r="C5" s="33"/>
      <c r="D5" s="33"/>
      <c r="E5" s="33"/>
      <c r="F5" s="33"/>
      <c r="G5" s="33"/>
      <c r="H5" s="33"/>
      <c r="I5" s="33"/>
      <c r="J5" s="33"/>
      <c r="K5" s="33"/>
      <c r="L5" s="33"/>
      <c r="M5" s="33"/>
      <c r="N5" s="33"/>
      <c r="O5" s="33"/>
      <c r="P5" s="33"/>
      <c r="Q5" s="33"/>
      <c r="R5" s="33"/>
      <c r="S5" s="33"/>
      <c r="T5" s="38"/>
      <c r="U5" s="38"/>
      <c r="V5" s="38"/>
      <c r="W5" s="38"/>
      <c r="X5" s="38"/>
      <c r="Y5" s="39"/>
      <c r="Z5" s="39"/>
      <c r="AA5" s="39"/>
      <c r="AB5" s="39"/>
      <c r="AC5" s="39"/>
      <c r="AD5" s="39"/>
      <c r="AE5" s="39"/>
      <c r="AF5" s="39"/>
      <c r="AG5" s="39"/>
      <c r="AH5" s="39"/>
      <c r="AI5" s="245" t="s">
        <v>2</v>
      </c>
      <c r="AJ5" s="245"/>
      <c r="AK5" s="245"/>
      <c r="AL5" s="245"/>
      <c r="AM5" s="243">
        <f>'事業計画書（別紙１）'!L9</f>
        <v>0</v>
      </c>
      <c r="AN5" s="243"/>
      <c r="AO5" s="243"/>
      <c r="AP5" s="243"/>
      <c r="AQ5" s="243"/>
      <c r="AR5" s="243"/>
      <c r="AS5" s="243"/>
      <c r="AT5" s="243"/>
    </row>
    <row r="6" spans="1:46" s="36" customFormat="1" ht="18" customHeight="1">
      <c r="A6" s="33"/>
      <c r="B6" s="34"/>
      <c r="C6" s="33"/>
      <c r="D6" s="33"/>
      <c r="E6" s="33"/>
      <c r="F6" s="33"/>
      <c r="G6" s="33"/>
      <c r="H6" s="33"/>
      <c r="I6" s="33"/>
      <c r="J6" s="33"/>
      <c r="K6" s="33"/>
      <c r="L6" s="33"/>
      <c r="M6" s="33"/>
      <c r="N6" s="33"/>
      <c r="O6" s="33"/>
      <c r="P6" s="33"/>
      <c r="Q6" s="33"/>
      <c r="R6" s="33"/>
      <c r="S6" s="33"/>
      <c r="T6" s="38"/>
      <c r="U6" s="38"/>
      <c r="V6" s="38"/>
      <c r="W6" s="38"/>
      <c r="X6" s="38"/>
      <c r="Y6" s="39"/>
      <c r="Z6" s="39"/>
      <c r="AA6" s="39"/>
      <c r="AB6" s="39"/>
      <c r="AC6" s="39"/>
      <c r="AD6" s="39"/>
      <c r="AE6" s="39"/>
      <c r="AF6" s="39"/>
      <c r="AG6" s="39"/>
      <c r="AH6" s="39"/>
      <c r="AI6" s="242" t="s">
        <v>94</v>
      </c>
      <c r="AJ6" s="242"/>
      <c r="AK6" s="242"/>
      <c r="AL6" s="242"/>
      <c r="AM6" s="243">
        <f>'事業計画書（別紙１）'!G12</f>
        <v>0</v>
      </c>
      <c r="AN6" s="243"/>
      <c r="AO6" s="243"/>
      <c r="AP6" s="243"/>
      <c r="AQ6" s="243"/>
      <c r="AR6" s="243"/>
      <c r="AS6" s="243"/>
      <c r="AT6" s="243"/>
    </row>
    <row r="7" spans="1:46" s="36" customFormat="1" ht="18" customHeight="1">
      <c r="A7" s="34"/>
      <c r="B7" s="228"/>
      <c r="C7" s="228"/>
      <c r="D7" s="228"/>
      <c r="E7" s="228"/>
      <c r="F7" s="228"/>
      <c r="G7" s="228"/>
      <c r="H7" s="228"/>
      <c r="I7" s="228"/>
      <c r="J7" s="228"/>
      <c r="K7" s="40"/>
      <c r="L7" s="33"/>
      <c r="M7" s="33"/>
      <c r="N7" s="33"/>
      <c r="O7" s="33"/>
      <c r="P7" s="33"/>
      <c r="Q7" s="33"/>
      <c r="R7" s="41"/>
      <c r="S7" s="41"/>
      <c r="T7" s="42"/>
      <c r="U7" s="42"/>
      <c r="V7" s="42"/>
      <c r="W7" s="42"/>
      <c r="X7" s="42"/>
      <c r="Y7" s="39"/>
      <c r="Z7" s="39"/>
      <c r="AA7" s="39"/>
      <c r="AB7" s="39"/>
      <c r="AC7" s="39"/>
      <c r="AD7" s="39"/>
      <c r="AE7" s="39"/>
      <c r="AF7" s="39"/>
      <c r="AG7" s="39"/>
      <c r="AH7" s="41"/>
      <c r="AI7" s="41"/>
      <c r="AJ7" s="43"/>
      <c r="AK7" s="41"/>
      <c r="AL7" s="41"/>
      <c r="AM7" s="41"/>
      <c r="AN7" s="41"/>
      <c r="AO7" s="41"/>
      <c r="AP7" s="41"/>
      <c r="AQ7" s="41"/>
      <c r="AR7" s="41"/>
      <c r="AS7" s="41"/>
      <c r="AT7" s="41"/>
    </row>
    <row r="8" spans="1:46" s="36" customFormat="1" ht="7.95" customHeight="1">
      <c r="A8" s="33"/>
      <c r="B8" s="44"/>
      <c r="C8" s="44"/>
      <c r="D8" s="44"/>
      <c r="E8" s="44"/>
      <c r="F8" s="44"/>
      <c r="G8" s="44"/>
      <c r="H8" s="44"/>
      <c r="I8" s="44"/>
      <c r="J8" s="44"/>
      <c r="K8" s="44"/>
      <c r="L8" s="44"/>
      <c r="M8" s="44"/>
      <c r="N8" s="44"/>
      <c r="O8" s="44"/>
      <c r="P8" s="44"/>
      <c r="Q8" s="44"/>
      <c r="R8" s="44"/>
      <c r="S8" s="44"/>
      <c r="T8" s="44"/>
      <c r="U8" s="44"/>
      <c r="V8" s="44"/>
      <c r="W8" s="44"/>
      <c r="X8" s="44"/>
      <c r="Y8" s="45"/>
      <c r="Z8" s="45"/>
      <c r="AA8" s="45"/>
      <c r="AB8" s="45"/>
      <c r="AC8" s="45"/>
      <c r="AD8" s="45"/>
      <c r="AE8" s="45"/>
      <c r="AF8" s="45"/>
      <c r="AG8" s="45"/>
      <c r="AH8" s="45"/>
      <c r="AI8" s="45"/>
      <c r="AJ8" s="46"/>
      <c r="AK8" s="44"/>
      <c r="AL8" s="44"/>
      <c r="AM8" s="44"/>
      <c r="AN8" s="44"/>
      <c r="AO8" s="44"/>
      <c r="AP8" s="47"/>
      <c r="AQ8" s="48"/>
      <c r="AR8" s="48"/>
      <c r="AS8" s="48"/>
      <c r="AT8" s="48"/>
    </row>
    <row r="9" spans="1:46" s="36" customFormat="1" ht="18" customHeight="1">
      <c r="A9" s="33"/>
      <c r="B9" s="229" t="s">
        <v>11</v>
      </c>
      <c r="C9" s="230"/>
      <c r="D9" s="230"/>
      <c r="E9" s="230"/>
      <c r="F9" s="230"/>
      <c r="G9" s="230"/>
      <c r="H9" s="230"/>
      <c r="I9" s="230"/>
      <c r="J9" s="230"/>
      <c r="K9" s="230"/>
      <c r="L9" s="229" t="s">
        <v>40</v>
      </c>
      <c r="M9" s="230"/>
      <c r="N9" s="230"/>
      <c r="O9" s="230"/>
      <c r="P9" s="230"/>
      <c r="Q9" s="230"/>
      <c r="R9" s="230"/>
      <c r="S9" s="233" t="s">
        <v>91</v>
      </c>
      <c r="T9" s="234"/>
      <c r="U9" s="234"/>
      <c r="V9" s="234"/>
      <c r="W9" s="234"/>
      <c r="X9" s="235"/>
      <c r="Y9" s="200" t="s">
        <v>73</v>
      </c>
      <c r="Z9" s="239"/>
      <c r="AA9" s="239"/>
      <c r="AB9" s="239"/>
      <c r="AC9" s="239"/>
      <c r="AD9" s="239"/>
      <c r="AE9" s="222" t="s">
        <v>92</v>
      </c>
      <c r="AF9" s="223"/>
      <c r="AG9" s="223"/>
      <c r="AH9" s="223"/>
      <c r="AI9" s="223"/>
      <c r="AJ9" s="224"/>
      <c r="AK9" s="200" t="s">
        <v>74</v>
      </c>
      <c r="AL9" s="201"/>
      <c r="AM9" s="201"/>
      <c r="AN9" s="201"/>
      <c r="AO9" s="201"/>
      <c r="AP9" s="202"/>
      <c r="AQ9" s="206" t="s">
        <v>12</v>
      </c>
      <c r="AR9" s="206"/>
      <c r="AS9" s="206"/>
      <c r="AT9" s="207"/>
    </row>
    <row r="10" spans="1:46" s="36" customFormat="1" ht="18" customHeight="1">
      <c r="A10" s="33"/>
      <c r="B10" s="231"/>
      <c r="C10" s="232"/>
      <c r="D10" s="232"/>
      <c r="E10" s="232"/>
      <c r="F10" s="232"/>
      <c r="G10" s="232"/>
      <c r="H10" s="232"/>
      <c r="I10" s="232"/>
      <c r="J10" s="232"/>
      <c r="K10" s="232"/>
      <c r="L10" s="231"/>
      <c r="M10" s="232"/>
      <c r="N10" s="232"/>
      <c r="O10" s="232"/>
      <c r="P10" s="232"/>
      <c r="Q10" s="232"/>
      <c r="R10" s="232"/>
      <c r="S10" s="236"/>
      <c r="T10" s="237"/>
      <c r="U10" s="237"/>
      <c r="V10" s="237"/>
      <c r="W10" s="237"/>
      <c r="X10" s="238"/>
      <c r="Y10" s="240"/>
      <c r="Z10" s="241"/>
      <c r="AA10" s="241"/>
      <c r="AB10" s="241"/>
      <c r="AC10" s="241"/>
      <c r="AD10" s="241"/>
      <c r="AE10" s="225"/>
      <c r="AF10" s="226"/>
      <c r="AG10" s="226"/>
      <c r="AH10" s="226"/>
      <c r="AI10" s="226"/>
      <c r="AJ10" s="227"/>
      <c r="AK10" s="203"/>
      <c r="AL10" s="204"/>
      <c r="AM10" s="204"/>
      <c r="AN10" s="204"/>
      <c r="AO10" s="204"/>
      <c r="AP10" s="205"/>
      <c r="AQ10" s="208"/>
      <c r="AR10" s="208"/>
      <c r="AS10" s="208"/>
      <c r="AT10" s="209"/>
    </row>
    <row r="11" spans="1:46" s="36" customFormat="1" ht="18" customHeight="1">
      <c r="A11" s="33"/>
      <c r="B11" s="212" t="s">
        <v>13</v>
      </c>
      <c r="C11" s="213"/>
      <c r="D11" s="213"/>
      <c r="E11" s="213"/>
      <c r="F11" s="213"/>
      <c r="G11" s="213"/>
      <c r="H11" s="213"/>
      <c r="I11" s="213"/>
      <c r="J11" s="213"/>
      <c r="K11" s="213"/>
      <c r="L11" s="214" t="s">
        <v>14</v>
      </c>
      <c r="M11" s="215"/>
      <c r="N11" s="215"/>
      <c r="O11" s="215"/>
      <c r="P11" s="215"/>
      <c r="Q11" s="215"/>
      <c r="R11" s="215"/>
      <c r="S11" s="216" t="s">
        <v>15</v>
      </c>
      <c r="T11" s="217"/>
      <c r="U11" s="217"/>
      <c r="V11" s="217"/>
      <c r="W11" s="217"/>
      <c r="X11" s="218"/>
      <c r="Y11" s="216" t="s">
        <v>16</v>
      </c>
      <c r="Z11" s="217"/>
      <c r="AA11" s="217"/>
      <c r="AB11" s="217"/>
      <c r="AC11" s="217"/>
      <c r="AD11" s="217"/>
      <c r="AE11" s="216" t="s">
        <v>17</v>
      </c>
      <c r="AF11" s="217"/>
      <c r="AG11" s="217"/>
      <c r="AH11" s="217"/>
      <c r="AI11" s="217"/>
      <c r="AJ11" s="218"/>
      <c r="AK11" s="219" t="s">
        <v>18</v>
      </c>
      <c r="AL11" s="220"/>
      <c r="AM11" s="220"/>
      <c r="AN11" s="220"/>
      <c r="AO11" s="220"/>
      <c r="AP11" s="221"/>
      <c r="AQ11" s="210"/>
      <c r="AR11" s="210"/>
      <c r="AS11" s="210"/>
      <c r="AT11" s="211"/>
    </row>
    <row r="12" spans="1:46" s="36" customFormat="1" ht="18" customHeight="1">
      <c r="A12" s="33"/>
      <c r="B12" s="189"/>
      <c r="C12" s="190"/>
      <c r="D12" s="190"/>
      <c r="E12" s="190"/>
      <c r="F12" s="190"/>
      <c r="G12" s="190"/>
      <c r="H12" s="190"/>
      <c r="I12" s="190"/>
      <c r="J12" s="190"/>
      <c r="K12" s="191"/>
      <c r="L12" s="192"/>
      <c r="M12" s="193"/>
      <c r="N12" s="193"/>
      <c r="O12" s="193"/>
      <c r="P12" s="193"/>
      <c r="Q12" s="193"/>
      <c r="R12" s="49" t="s">
        <v>19</v>
      </c>
      <c r="S12" s="194"/>
      <c r="T12" s="195"/>
      <c r="U12" s="195"/>
      <c r="V12" s="195"/>
      <c r="W12" s="195"/>
      <c r="X12" s="196"/>
      <c r="Y12" s="194"/>
      <c r="Z12" s="195"/>
      <c r="AA12" s="195"/>
      <c r="AB12" s="195"/>
      <c r="AC12" s="195"/>
      <c r="AD12" s="196"/>
      <c r="AE12" s="194"/>
      <c r="AF12" s="195"/>
      <c r="AG12" s="195"/>
      <c r="AH12" s="195"/>
      <c r="AI12" s="195"/>
      <c r="AJ12" s="196"/>
      <c r="AK12" s="197"/>
      <c r="AL12" s="198"/>
      <c r="AM12" s="198"/>
      <c r="AN12" s="198"/>
      <c r="AO12" s="198"/>
      <c r="AP12" s="199"/>
      <c r="AQ12" s="177"/>
      <c r="AR12" s="177"/>
      <c r="AS12" s="177"/>
      <c r="AT12" s="178"/>
    </row>
    <row r="13" spans="1:46" s="36" customFormat="1" ht="18" customHeight="1">
      <c r="A13" s="33"/>
      <c r="B13" s="189"/>
      <c r="C13" s="190"/>
      <c r="D13" s="190"/>
      <c r="E13" s="190"/>
      <c r="F13" s="190"/>
      <c r="G13" s="190"/>
      <c r="H13" s="190"/>
      <c r="I13" s="190"/>
      <c r="J13" s="190"/>
      <c r="K13" s="191"/>
      <c r="L13" s="192"/>
      <c r="M13" s="193"/>
      <c r="N13" s="193"/>
      <c r="O13" s="193"/>
      <c r="P13" s="193"/>
      <c r="Q13" s="193"/>
      <c r="R13" s="49" t="s">
        <v>19</v>
      </c>
      <c r="S13" s="194"/>
      <c r="T13" s="195"/>
      <c r="U13" s="195"/>
      <c r="V13" s="195"/>
      <c r="W13" s="195"/>
      <c r="X13" s="196"/>
      <c r="Y13" s="194"/>
      <c r="Z13" s="195"/>
      <c r="AA13" s="195"/>
      <c r="AB13" s="195"/>
      <c r="AC13" s="195"/>
      <c r="AD13" s="196"/>
      <c r="AE13" s="194"/>
      <c r="AF13" s="195"/>
      <c r="AG13" s="195"/>
      <c r="AH13" s="195"/>
      <c r="AI13" s="195"/>
      <c r="AJ13" s="196"/>
      <c r="AK13" s="197"/>
      <c r="AL13" s="198"/>
      <c r="AM13" s="198"/>
      <c r="AN13" s="198"/>
      <c r="AO13" s="198"/>
      <c r="AP13" s="199"/>
      <c r="AQ13" s="177"/>
      <c r="AR13" s="177"/>
      <c r="AS13" s="177"/>
      <c r="AT13" s="178"/>
    </row>
    <row r="14" spans="1:46" s="36" customFormat="1" ht="18" customHeight="1">
      <c r="A14" s="33"/>
      <c r="B14" s="189"/>
      <c r="C14" s="190"/>
      <c r="D14" s="190"/>
      <c r="E14" s="190"/>
      <c r="F14" s="190"/>
      <c r="G14" s="190"/>
      <c r="H14" s="190"/>
      <c r="I14" s="190"/>
      <c r="J14" s="190"/>
      <c r="K14" s="191"/>
      <c r="L14" s="192"/>
      <c r="M14" s="193"/>
      <c r="N14" s="193"/>
      <c r="O14" s="193"/>
      <c r="P14" s="193"/>
      <c r="Q14" s="193"/>
      <c r="R14" s="49" t="s">
        <v>19</v>
      </c>
      <c r="S14" s="194"/>
      <c r="T14" s="195"/>
      <c r="U14" s="195"/>
      <c r="V14" s="195"/>
      <c r="W14" s="195"/>
      <c r="X14" s="196"/>
      <c r="Y14" s="194"/>
      <c r="Z14" s="195"/>
      <c r="AA14" s="195"/>
      <c r="AB14" s="195"/>
      <c r="AC14" s="195"/>
      <c r="AD14" s="196"/>
      <c r="AE14" s="194"/>
      <c r="AF14" s="195"/>
      <c r="AG14" s="195"/>
      <c r="AH14" s="195"/>
      <c r="AI14" s="195"/>
      <c r="AJ14" s="196"/>
      <c r="AK14" s="197"/>
      <c r="AL14" s="198"/>
      <c r="AM14" s="198"/>
      <c r="AN14" s="198"/>
      <c r="AO14" s="198"/>
      <c r="AP14" s="199"/>
      <c r="AQ14" s="177"/>
      <c r="AR14" s="177"/>
      <c r="AS14" s="177"/>
      <c r="AT14" s="178"/>
    </row>
    <row r="15" spans="1:46" s="36" customFormat="1" ht="18" customHeight="1">
      <c r="A15" s="33"/>
      <c r="B15" s="189"/>
      <c r="C15" s="190"/>
      <c r="D15" s="190"/>
      <c r="E15" s="190"/>
      <c r="F15" s="190"/>
      <c r="G15" s="190"/>
      <c r="H15" s="190"/>
      <c r="I15" s="190"/>
      <c r="J15" s="190"/>
      <c r="K15" s="191"/>
      <c r="L15" s="192"/>
      <c r="M15" s="193"/>
      <c r="N15" s="193"/>
      <c r="O15" s="193"/>
      <c r="P15" s="193"/>
      <c r="Q15" s="193"/>
      <c r="R15" s="49" t="s">
        <v>19</v>
      </c>
      <c r="S15" s="194"/>
      <c r="T15" s="195"/>
      <c r="U15" s="195"/>
      <c r="V15" s="195"/>
      <c r="W15" s="195"/>
      <c r="X15" s="196"/>
      <c r="Y15" s="194"/>
      <c r="Z15" s="195"/>
      <c r="AA15" s="195"/>
      <c r="AB15" s="195"/>
      <c r="AC15" s="195"/>
      <c r="AD15" s="196"/>
      <c r="AE15" s="194"/>
      <c r="AF15" s="195"/>
      <c r="AG15" s="195"/>
      <c r="AH15" s="195"/>
      <c r="AI15" s="195"/>
      <c r="AJ15" s="196"/>
      <c r="AK15" s="197"/>
      <c r="AL15" s="198"/>
      <c r="AM15" s="198"/>
      <c r="AN15" s="198"/>
      <c r="AO15" s="198"/>
      <c r="AP15" s="199"/>
      <c r="AQ15" s="177"/>
      <c r="AR15" s="177"/>
      <c r="AS15" s="177"/>
      <c r="AT15" s="178"/>
    </row>
    <row r="16" spans="1:46" s="36" customFormat="1" ht="18" customHeight="1">
      <c r="A16" s="33"/>
      <c r="B16" s="189"/>
      <c r="C16" s="190"/>
      <c r="D16" s="190"/>
      <c r="E16" s="190"/>
      <c r="F16" s="190"/>
      <c r="G16" s="190"/>
      <c r="H16" s="190"/>
      <c r="I16" s="190"/>
      <c r="J16" s="190"/>
      <c r="K16" s="191"/>
      <c r="L16" s="192"/>
      <c r="M16" s="193"/>
      <c r="N16" s="193"/>
      <c r="O16" s="193"/>
      <c r="P16" s="193"/>
      <c r="Q16" s="193"/>
      <c r="R16" s="49" t="s">
        <v>19</v>
      </c>
      <c r="S16" s="194"/>
      <c r="T16" s="195"/>
      <c r="U16" s="195"/>
      <c r="V16" s="195"/>
      <c r="W16" s="195"/>
      <c r="X16" s="196"/>
      <c r="Y16" s="194"/>
      <c r="Z16" s="195"/>
      <c r="AA16" s="195"/>
      <c r="AB16" s="195"/>
      <c r="AC16" s="195"/>
      <c r="AD16" s="196"/>
      <c r="AE16" s="194"/>
      <c r="AF16" s="195"/>
      <c r="AG16" s="195"/>
      <c r="AH16" s="195"/>
      <c r="AI16" s="195"/>
      <c r="AJ16" s="196"/>
      <c r="AK16" s="197"/>
      <c r="AL16" s="198"/>
      <c r="AM16" s="198"/>
      <c r="AN16" s="198"/>
      <c r="AO16" s="198"/>
      <c r="AP16" s="199"/>
      <c r="AQ16" s="177"/>
      <c r="AR16" s="177"/>
      <c r="AS16" s="177"/>
      <c r="AT16" s="178"/>
    </row>
    <row r="17" spans="1:56" s="36" customFormat="1" ht="18" customHeight="1">
      <c r="A17" s="33"/>
      <c r="B17" s="179" t="s">
        <v>20</v>
      </c>
      <c r="C17" s="180"/>
      <c r="D17" s="180"/>
      <c r="E17" s="180"/>
      <c r="F17" s="180"/>
      <c r="G17" s="180"/>
      <c r="H17" s="180"/>
      <c r="I17" s="180"/>
      <c r="J17" s="180"/>
      <c r="K17" s="180"/>
      <c r="L17" s="181">
        <f>SUM(L12:Q16)</f>
        <v>0</v>
      </c>
      <c r="M17" s="182"/>
      <c r="N17" s="182"/>
      <c r="O17" s="182"/>
      <c r="P17" s="182"/>
      <c r="Q17" s="182"/>
      <c r="R17" s="49" t="s">
        <v>19</v>
      </c>
      <c r="S17" s="183"/>
      <c r="T17" s="184"/>
      <c r="U17" s="184"/>
      <c r="V17" s="184"/>
      <c r="W17" s="184"/>
      <c r="X17" s="50" t="s">
        <v>19</v>
      </c>
      <c r="Y17" s="185">
        <f>ROUNDDOWN(INT((L17-S17)*0.75),-3)</f>
        <v>0</v>
      </c>
      <c r="Z17" s="186"/>
      <c r="AA17" s="186"/>
      <c r="AB17" s="186"/>
      <c r="AC17" s="186"/>
      <c r="AD17" s="186"/>
      <c r="AE17" s="185">
        <v>1000000</v>
      </c>
      <c r="AF17" s="186"/>
      <c r="AG17" s="186"/>
      <c r="AH17" s="186"/>
      <c r="AI17" s="186"/>
      <c r="AJ17" s="55" t="s">
        <v>19</v>
      </c>
      <c r="AK17" s="187">
        <f>IF(Y17&gt;AE17,AE17,Y17)</f>
        <v>0</v>
      </c>
      <c r="AL17" s="188"/>
      <c r="AM17" s="188"/>
      <c r="AN17" s="188"/>
      <c r="AO17" s="188"/>
      <c r="AP17" s="51" t="s">
        <v>19</v>
      </c>
      <c r="AQ17" s="177"/>
      <c r="AR17" s="177"/>
      <c r="AS17" s="177"/>
      <c r="AT17" s="178"/>
    </row>
    <row r="18" spans="1:56" s="36" customFormat="1" ht="7.95" customHeight="1">
      <c r="A18" s="33"/>
      <c r="B18" s="34"/>
      <c r="C18" s="33"/>
      <c r="D18" s="33"/>
      <c r="E18" s="33"/>
      <c r="F18" s="33"/>
      <c r="G18" s="33"/>
      <c r="H18" s="33"/>
      <c r="I18" s="33"/>
      <c r="J18" s="33"/>
      <c r="K18" s="33"/>
      <c r="L18" s="52"/>
      <c r="M18" s="52"/>
      <c r="N18" s="52"/>
      <c r="O18" s="52"/>
      <c r="P18" s="52"/>
      <c r="Q18" s="52"/>
      <c r="R18" s="52"/>
      <c r="S18" s="33"/>
      <c r="T18" s="33"/>
      <c r="U18" s="33"/>
      <c r="V18" s="33"/>
      <c r="W18" s="33"/>
      <c r="X18" s="33"/>
      <c r="Y18" s="33"/>
      <c r="Z18" s="33"/>
      <c r="AA18" s="33"/>
      <c r="AB18" s="33"/>
      <c r="AC18" s="33"/>
      <c r="AD18" s="33"/>
      <c r="AE18" s="33"/>
      <c r="AF18" s="33"/>
      <c r="AG18" s="33"/>
      <c r="AH18" s="33"/>
      <c r="AI18" s="33"/>
      <c r="AJ18" s="35"/>
      <c r="AK18" s="33"/>
      <c r="AL18" s="33"/>
      <c r="AM18" s="33"/>
      <c r="AN18" s="33"/>
      <c r="AO18" s="33"/>
      <c r="AP18" s="33"/>
      <c r="AQ18" s="33"/>
      <c r="AR18" s="33"/>
      <c r="AS18" s="33"/>
      <c r="AT18" s="33"/>
    </row>
    <row r="19" spans="1:56" s="36" customFormat="1" ht="15" customHeight="1">
      <c r="A19" s="33"/>
      <c r="B19" s="53" t="s">
        <v>21</v>
      </c>
      <c r="C19" s="53">
        <v>1</v>
      </c>
      <c r="D19" s="176" t="s">
        <v>22</v>
      </c>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54"/>
      <c r="AV19" s="54"/>
      <c r="AW19" s="54"/>
      <c r="AX19" s="54"/>
      <c r="AY19" s="54"/>
      <c r="AZ19" s="54"/>
      <c r="BA19" s="54"/>
      <c r="BB19" s="54"/>
      <c r="BC19" s="54"/>
      <c r="BD19" s="54"/>
    </row>
    <row r="20" spans="1:56" s="36" customFormat="1" ht="15" customHeight="1">
      <c r="A20" s="33"/>
      <c r="B20" s="34"/>
      <c r="C20" s="53">
        <v>2</v>
      </c>
      <c r="D20" s="176" t="s">
        <v>23</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row>
    <row r="21" spans="1:56" s="36" customFormat="1" ht="15" customHeight="1">
      <c r="A21" s="33"/>
      <c r="B21" s="34"/>
      <c r="C21" s="53"/>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row>
    <row r="22" spans="1:56" s="36" customFormat="1" ht="18" customHeight="1">
      <c r="A22" s="33"/>
      <c r="B22" s="34"/>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5"/>
      <c r="AK22" s="33"/>
      <c r="AL22" s="33"/>
      <c r="AM22" s="33"/>
      <c r="AN22" s="33"/>
      <c r="AO22" s="33"/>
      <c r="AP22" s="33"/>
      <c r="AQ22" s="33"/>
      <c r="AR22" s="33"/>
      <c r="AS22" s="33"/>
      <c r="AT22" s="33"/>
    </row>
    <row r="23" spans="1:56" s="36" customFormat="1" ht="18" customHeight="1">
      <c r="A23" s="33"/>
      <c r="B23" s="34"/>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5"/>
      <c r="AK23" s="33"/>
      <c r="AL23" s="33"/>
      <c r="AM23" s="33"/>
      <c r="AN23" s="33"/>
      <c r="AO23" s="33"/>
      <c r="AP23" s="33"/>
      <c r="AQ23" s="33"/>
      <c r="AR23" s="33"/>
      <c r="AS23" s="33"/>
      <c r="AT23" s="33"/>
    </row>
    <row r="24" spans="1:56" s="36" customFormat="1" ht="18" customHeight="1">
      <c r="A24" s="33"/>
      <c r="B24" s="34"/>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5"/>
      <c r="AK24" s="33"/>
      <c r="AL24" s="33"/>
      <c r="AM24" s="33"/>
      <c r="AN24" s="33"/>
      <c r="AO24" s="33"/>
      <c r="AP24" s="33"/>
      <c r="AQ24" s="33"/>
      <c r="AR24" s="33"/>
      <c r="AS24" s="33"/>
      <c r="AT24" s="33"/>
    </row>
    <row r="25" spans="1:56" s="36" customFormat="1" ht="18" customHeight="1">
      <c r="A25" s="33"/>
      <c r="B25" s="34"/>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5"/>
      <c r="AK25" s="33"/>
      <c r="AL25" s="33"/>
      <c r="AM25" s="33"/>
      <c r="AN25" s="33"/>
      <c r="AO25" s="33"/>
      <c r="AP25" s="33"/>
      <c r="AQ25" s="33"/>
      <c r="AR25" s="33"/>
      <c r="AS25" s="33"/>
      <c r="AT25" s="33"/>
    </row>
    <row r="26" spans="1:56" s="36" customFormat="1" ht="18" customHeight="1">
      <c r="A26" s="33"/>
      <c r="B26" s="34"/>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5"/>
      <c r="AK26" s="33"/>
      <c r="AL26" s="33"/>
      <c r="AM26" s="33"/>
      <c r="AN26" s="33"/>
      <c r="AO26" s="33"/>
      <c r="AP26" s="33"/>
      <c r="AQ26" s="33"/>
      <c r="AR26" s="33"/>
      <c r="AS26" s="33"/>
      <c r="AT26" s="33"/>
    </row>
    <row r="27" spans="1:56" s="36" customFormat="1" ht="18" customHeight="1">
      <c r="A27" s="33"/>
      <c r="B27" s="34"/>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5"/>
      <c r="AK27" s="33"/>
      <c r="AL27" s="33"/>
      <c r="AM27" s="33"/>
      <c r="AN27" s="33"/>
      <c r="AO27" s="33"/>
      <c r="AP27" s="33"/>
      <c r="AQ27" s="33"/>
      <c r="AR27" s="33"/>
      <c r="AS27" s="33"/>
      <c r="AT27" s="33"/>
    </row>
    <row r="28" spans="1:56" s="36" customFormat="1" ht="18" customHeight="1">
      <c r="A28" s="33"/>
      <c r="B28" s="34"/>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5"/>
      <c r="AK28" s="33"/>
      <c r="AL28" s="33"/>
      <c r="AM28" s="33"/>
      <c r="AN28" s="33"/>
      <c r="AO28" s="33"/>
      <c r="AP28" s="33"/>
      <c r="AQ28" s="33"/>
      <c r="AR28" s="33"/>
      <c r="AS28" s="33"/>
      <c r="AT28" s="33"/>
    </row>
    <row r="29" spans="1:56" s="36" customFormat="1" ht="18" customHeight="1">
      <c r="A29" s="33"/>
      <c r="B29" s="3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5"/>
      <c r="AK29" s="33"/>
      <c r="AL29" s="33"/>
      <c r="AM29" s="33"/>
      <c r="AN29" s="33"/>
      <c r="AO29" s="33"/>
      <c r="AP29" s="33"/>
      <c r="AQ29" s="33"/>
      <c r="AR29" s="33"/>
      <c r="AS29" s="33"/>
      <c r="AT29" s="33"/>
    </row>
    <row r="30" spans="1:56" s="36" customFormat="1" ht="18" customHeight="1">
      <c r="A30" s="33"/>
      <c r="B30" s="3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5"/>
      <c r="AK30" s="33"/>
      <c r="AL30" s="33"/>
      <c r="AM30" s="33"/>
      <c r="AN30" s="33"/>
      <c r="AO30" s="33"/>
      <c r="AP30" s="33"/>
      <c r="AQ30" s="33"/>
      <c r="AR30" s="33"/>
      <c r="AS30" s="33"/>
      <c r="AT30" s="33"/>
    </row>
    <row r="31" spans="1:56" s="36" customFormat="1" ht="18" customHeight="1">
      <c r="A31" s="33"/>
      <c r="B31" s="3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5"/>
      <c r="AK31" s="33"/>
      <c r="AL31" s="33"/>
      <c r="AM31" s="33"/>
      <c r="AN31" s="33"/>
      <c r="AO31" s="33"/>
      <c r="AP31" s="33"/>
      <c r="AQ31" s="33"/>
      <c r="AR31" s="33"/>
      <c r="AS31" s="33"/>
      <c r="AT31" s="33"/>
    </row>
    <row r="32" spans="1:56" s="36" customFormat="1" ht="18" customHeight="1">
      <c r="A32" s="33"/>
      <c r="B32" s="34"/>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5"/>
      <c r="AK32" s="33"/>
      <c r="AL32" s="33"/>
      <c r="AM32" s="33"/>
      <c r="AN32" s="33"/>
      <c r="AO32" s="33"/>
      <c r="AP32" s="33"/>
      <c r="AQ32" s="33"/>
      <c r="AR32" s="33"/>
      <c r="AS32" s="33"/>
      <c r="AT32" s="33"/>
    </row>
    <row r="33" spans="1:46" s="36" customFormat="1" ht="18" customHeight="1">
      <c r="A33" s="33"/>
      <c r="B33" s="34"/>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5"/>
      <c r="AK33" s="33"/>
      <c r="AL33" s="33"/>
      <c r="AM33" s="33"/>
      <c r="AN33" s="33"/>
      <c r="AO33" s="33"/>
      <c r="AP33" s="33"/>
      <c r="AQ33" s="33"/>
      <c r="AR33" s="33"/>
      <c r="AS33" s="33"/>
      <c r="AT33" s="33"/>
    </row>
    <row r="34" spans="1:46" s="36" customFormat="1" ht="18" customHeight="1">
      <c r="A34" s="33"/>
      <c r="B34" s="34"/>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5"/>
      <c r="AK34" s="33"/>
      <c r="AL34" s="33"/>
      <c r="AM34" s="33"/>
      <c r="AN34" s="33"/>
      <c r="AO34" s="33"/>
      <c r="AP34" s="33"/>
      <c r="AQ34" s="33"/>
      <c r="AR34" s="33"/>
      <c r="AS34" s="33"/>
      <c r="AT34" s="33"/>
    </row>
    <row r="35" spans="1:46" s="36" customFormat="1" ht="18" customHeight="1">
      <c r="A35" s="33"/>
      <c r="B35" s="34"/>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5"/>
      <c r="AK35" s="33"/>
      <c r="AL35" s="33"/>
      <c r="AM35" s="33"/>
      <c r="AN35" s="33"/>
      <c r="AO35" s="33"/>
      <c r="AP35" s="33"/>
      <c r="AQ35" s="33"/>
      <c r="AR35" s="33"/>
      <c r="AS35" s="33"/>
      <c r="AT35" s="33"/>
    </row>
    <row r="36" spans="1:46" s="36" customFormat="1" ht="18" customHeight="1">
      <c r="A36" s="33"/>
      <c r="B36" s="34"/>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5"/>
      <c r="AK36" s="33"/>
      <c r="AL36" s="33"/>
      <c r="AM36" s="33"/>
      <c r="AN36" s="33"/>
      <c r="AO36" s="33"/>
      <c r="AP36" s="33"/>
      <c r="AQ36" s="33"/>
      <c r="AR36" s="33"/>
      <c r="AS36" s="33"/>
      <c r="AT36" s="33"/>
    </row>
    <row r="37" spans="1:46" s="36" customFormat="1" ht="18" customHeight="1">
      <c r="A37" s="33"/>
      <c r="B37" s="34"/>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5"/>
      <c r="AK37" s="33"/>
      <c r="AL37" s="33"/>
      <c r="AM37" s="33"/>
      <c r="AN37" s="33"/>
      <c r="AO37" s="33"/>
      <c r="AP37" s="33"/>
      <c r="AQ37" s="33"/>
      <c r="AR37" s="33"/>
      <c r="AS37" s="33"/>
      <c r="AT37" s="33"/>
    </row>
    <row r="38" spans="1:46" s="36" customFormat="1" ht="18" customHeight="1">
      <c r="A38" s="33"/>
      <c r="B38" s="34"/>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5"/>
      <c r="AK38" s="33"/>
      <c r="AL38" s="33"/>
      <c r="AM38" s="33"/>
      <c r="AN38" s="33"/>
      <c r="AO38" s="33"/>
      <c r="AP38" s="33"/>
      <c r="AQ38" s="33"/>
      <c r="AR38" s="33"/>
      <c r="AS38" s="33"/>
      <c r="AT38" s="33"/>
    </row>
    <row r="39" spans="1:46" s="36" customFormat="1" ht="18" customHeight="1">
      <c r="A39" s="33"/>
      <c r="B39" s="3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5"/>
      <c r="AK39" s="33"/>
      <c r="AL39" s="33"/>
      <c r="AM39" s="33"/>
      <c r="AN39" s="33"/>
      <c r="AO39" s="33"/>
      <c r="AP39" s="33"/>
      <c r="AQ39" s="33"/>
      <c r="AR39" s="33"/>
      <c r="AS39" s="33"/>
      <c r="AT39" s="33"/>
    </row>
    <row r="40" spans="1:46" s="36" customFormat="1" ht="18" customHeight="1">
      <c r="A40" s="33"/>
      <c r="B40" s="3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5"/>
      <c r="AK40" s="33"/>
      <c r="AL40" s="33"/>
      <c r="AM40" s="33"/>
      <c r="AN40" s="33"/>
      <c r="AO40" s="33"/>
      <c r="AP40" s="33"/>
      <c r="AQ40" s="33"/>
      <c r="AR40" s="33"/>
      <c r="AS40" s="33"/>
      <c r="AT40" s="33"/>
    </row>
    <row r="41" spans="1:46" s="36" customFormat="1" ht="18" customHeight="1">
      <c r="A41" s="33"/>
      <c r="B41" s="34"/>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5"/>
      <c r="AK41" s="33"/>
      <c r="AL41" s="33"/>
      <c r="AM41" s="33"/>
      <c r="AN41" s="33"/>
      <c r="AO41" s="33"/>
      <c r="AP41" s="33"/>
      <c r="AQ41" s="33"/>
      <c r="AR41" s="33"/>
      <c r="AS41" s="33"/>
      <c r="AT41" s="33"/>
    </row>
    <row r="42" spans="1:46" s="36" customFormat="1" ht="18" customHeight="1">
      <c r="A42" s="33"/>
      <c r="B42" s="3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5"/>
      <c r="AK42" s="33"/>
      <c r="AL42" s="33"/>
      <c r="AM42" s="33"/>
      <c r="AN42" s="33"/>
      <c r="AO42" s="33"/>
      <c r="AP42" s="33"/>
      <c r="AQ42" s="33"/>
      <c r="AR42" s="33"/>
      <c r="AS42" s="33"/>
      <c r="AT42" s="33"/>
    </row>
    <row r="43" spans="1:46" s="36" customFormat="1" ht="18" customHeight="1">
      <c r="A43" s="33"/>
      <c r="B43" s="34"/>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5"/>
      <c r="AK43" s="33"/>
      <c r="AL43" s="33"/>
      <c r="AM43" s="33"/>
      <c r="AN43" s="33"/>
      <c r="AO43" s="33"/>
      <c r="AP43" s="33"/>
      <c r="AQ43" s="33"/>
      <c r="AR43" s="33"/>
      <c r="AS43" s="33"/>
      <c r="AT43" s="33"/>
    </row>
    <row r="44" spans="1:46" s="36" customFormat="1" ht="18" customHeight="1">
      <c r="A44" s="33"/>
      <c r="B44" s="34"/>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5"/>
      <c r="AK44" s="33"/>
      <c r="AL44" s="33"/>
      <c r="AM44" s="33"/>
      <c r="AN44" s="33"/>
      <c r="AO44" s="33"/>
      <c r="AP44" s="33"/>
      <c r="AQ44" s="33"/>
      <c r="AR44" s="33"/>
      <c r="AS44" s="33"/>
      <c r="AT44" s="33"/>
    </row>
    <row r="45" spans="1:46" s="36" customFormat="1" ht="18" customHeight="1">
      <c r="A45" s="33"/>
      <c r="B45" s="34"/>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5"/>
      <c r="AK45" s="33"/>
      <c r="AL45" s="33"/>
      <c r="AM45" s="33"/>
      <c r="AN45" s="33"/>
      <c r="AO45" s="33"/>
      <c r="AP45" s="33"/>
      <c r="AQ45" s="33"/>
      <c r="AR45" s="33"/>
      <c r="AS45" s="33"/>
      <c r="AT45" s="33"/>
    </row>
    <row r="46" spans="1:46" s="36" customFormat="1" ht="18" customHeight="1">
      <c r="A46" s="33"/>
      <c r="B46" s="34"/>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5"/>
      <c r="AK46" s="33"/>
      <c r="AL46" s="33"/>
      <c r="AM46" s="33"/>
      <c r="AN46" s="33"/>
      <c r="AO46" s="33"/>
      <c r="AP46" s="33"/>
      <c r="AQ46" s="33"/>
      <c r="AR46" s="33"/>
      <c r="AS46" s="33"/>
      <c r="AT46" s="33"/>
    </row>
    <row r="47" spans="1:46" s="36" customFormat="1" ht="18" customHeight="1">
      <c r="A47" s="33"/>
      <c r="B47" s="34"/>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5"/>
      <c r="AK47" s="33"/>
      <c r="AL47" s="33"/>
      <c r="AM47" s="33"/>
      <c r="AN47" s="33"/>
      <c r="AO47" s="33"/>
      <c r="AP47" s="33"/>
      <c r="AQ47" s="33"/>
      <c r="AR47" s="33"/>
      <c r="AS47" s="33"/>
      <c r="AT47" s="33"/>
    </row>
    <row r="48" spans="1:46" s="36" customFormat="1" ht="18" customHeight="1">
      <c r="A48" s="33"/>
      <c r="B48" s="34"/>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5"/>
      <c r="AK48" s="33"/>
      <c r="AL48" s="33"/>
      <c r="AM48" s="33"/>
      <c r="AN48" s="33"/>
      <c r="AO48" s="33"/>
      <c r="AP48" s="33"/>
      <c r="AQ48" s="33"/>
      <c r="AR48" s="33"/>
      <c r="AS48" s="33"/>
      <c r="AT48" s="33"/>
    </row>
    <row r="49" spans="1:46" s="36" customFormat="1" ht="18" customHeight="1">
      <c r="A49" s="33"/>
      <c r="B49" s="34"/>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5"/>
      <c r="AK49" s="33"/>
      <c r="AL49" s="33"/>
      <c r="AM49" s="33"/>
      <c r="AN49" s="33"/>
      <c r="AO49" s="33"/>
      <c r="AP49" s="33"/>
      <c r="AQ49" s="33"/>
      <c r="AR49" s="33"/>
      <c r="AS49" s="33"/>
      <c r="AT49" s="33"/>
    </row>
    <row r="50" spans="1:46" s="36" customFormat="1" ht="18" customHeight="1">
      <c r="A50" s="33"/>
      <c r="B50" s="34"/>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5"/>
      <c r="AK50" s="33"/>
      <c r="AL50" s="33"/>
      <c r="AM50" s="33"/>
      <c r="AN50" s="33"/>
      <c r="AO50" s="33"/>
      <c r="AP50" s="33"/>
      <c r="AQ50" s="33"/>
      <c r="AR50" s="33"/>
      <c r="AS50" s="33"/>
      <c r="AT50" s="33"/>
    </row>
    <row r="51" spans="1:46" s="36" customFormat="1" ht="18" customHeight="1">
      <c r="A51" s="33"/>
      <c r="B51" s="34"/>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5"/>
      <c r="AK51" s="33"/>
      <c r="AL51" s="33"/>
      <c r="AM51" s="33"/>
      <c r="AN51" s="33"/>
      <c r="AO51" s="33"/>
      <c r="AP51" s="33"/>
      <c r="AQ51" s="33"/>
      <c r="AR51" s="33"/>
      <c r="AS51" s="33"/>
      <c r="AT51" s="33"/>
    </row>
    <row r="52" spans="1:46" s="36" customFormat="1" ht="18" customHeight="1">
      <c r="A52" s="33"/>
      <c r="B52" s="34"/>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5"/>
      <c r="AK52" s="33"/>
      <c r="AL52" s="33"/>
      <c r="AM52" s="33"/>
      <c r="AN52" s="33"/>
      <c r="AO52" s="33"/>
      <c r="AP52" s="33"/>
      <c r="AQ52" s="33"/>
      <c r="AR52" s="33"/>
      <c r="AS52" s="33"/>
      <c r="AT52" s="33"/>
    </row>
    <row r="53" spans="1:46" s="36" customFormat="1" ht="18" customHeight="1">
      <c r="A53" s="33"/>
      <c r="B53" s="34"/>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5"/>
      <c r="AK53" s="33"/>
      <c r="AL53" s="33"/>
      <c r="AM53" s="33"/>
      <c r="AN53" s="33"/>
      <c r="AO53" s="33"/>
      <c r="AP53" s="33"/>
      <c r="AQ53" s="33"/>
      <c r="AR53" s="33"/>
      <c r="AS53" s="33"/>
      <c r="AT53" s="33"/>
    </row>
    <row r="54" spans="1:46" s="36" customFormat="1" ht="18" customHeight="1">
      <c r="A54" s="33"/>
      <c r="B54" s="34"/>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5"/>
      <c r="AK54" s="33"/>
      <c r="AL54" s="33"/>
      <c r="AM54" s="33"/>
      <c r="AN54" s="33"/>
      <c r="AO54" s="33"/>
      <c r="AP54" s="33"/>
      <c r="AQ54" s="33"/>
      <c r="AR54" s="33"/>
      <c r="AS54" s="33"/>
      <c r="AT54" s="33"/>
    </row>
    <row r="55" spans="1:46" s="36" customFormat="1" ht="18" customHeight="1">
      <c r="A55" s="33"/>
      <c r="B55" s="34"/>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5"/>
      <c r="AK55" s="33"/>
      <c r="AL55" s="33"/>
      <c r="AM55" s="33"/>
      <c r="AN55" s="33"/>
      <c r="AO55" s="33"/>
      <c r="AP55" s="33"/>
      <c r="AQ55" s="33"/>
      <c r="AR55" s="33"/>
      <c r="AS55" s="33"/>
      <c r="AT55" s="33"/>
    </row>
    <row r="56" spans="1:46" s="36" customFormat="1" ht="18" customHeight="1">
      <c r="A56" s="33"/>
      <c r="B56" s="34"/>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5"/>
      <c r="AK56" s="33"/>
      <c r="AL56" s="33"/>
      <c r="AM56" s="33"/>
      <c r="AN56" s="33"/>
      <c r="AO56" s="33"/>
      <c r="AP56" s="33"/>
      <c r="AQ56" s="33"/>
      <c r="AR56" s="33"/>
      <c r="AS56" s="33"/>
      <c r="AT56" s="33"/>
    </row>
    <row r="57" spans="1:46" s="36" customFormat="1" ht="18" customHeight="1">
      <c r="A57" s="33"/>
      <c r="B57" s="34"/>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5"/>
      <c r="AK57" s="33"/>
      <c r="AL57" s="33"/>
      <c r="AM57" s="33"/>
      <c r="AN57" s="33"/>
      <c r="AO57" s="33"/>
      <c r="AP57" s="33"/>
      <c r="AQ57" s="33"/>
      <c r="AR57" s="33"/>
      <c r="AS57" s="33"/>
      <c r="AT57" s="33"/>
    </row>
    <row r="58" spans="1:46" s="36" customFormat="1" ht="18" customHeight="1">
      <c r="A58" s="33"/>
      <c r="B58" s="34"/>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5"/>
      <c r="AK58" s="33"/>
      <c r="AL58" s="33"/>
      <c r="AM58" s="33"/>
      <c r="AN58" s="33"/>
      <c r="AO58" s="33"/>
      <c r="AP58" s="33"/>
      <c r="AQ58" s="33"/>
      <c r="AR58" s="33"/>
      <c r="AS58" s="33"/>
      <c r="AT58" s="33"/>
    </row>
    <row r="59" spans="1:46" s="36" customFormat="1" ht="18" customHeight="1">
      <c r="A59" s="33"/>
      <c r="B59" s="34"/>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5"/>
      <c r="AK59" s="33"/>
      <c r="AL59" s="33"/>
      <c r="AM59" s="33"/>
      <c r="AN59" s="33"/>
      <c r="AO59" s="33"/>
      <c r="AP59" s="33"/>
      <c r="AQ59" s="33"/>
      <c r="AR59" s="33"/>
      <c r="AS59" s="33"/>
      <c r="AT59" s="33"/>
    </row>
    <row r="60" spans="1:46" s="36" customFormat="1" ht="18" customHeight="1">
      <c r="A60" s="33"/>
      <c r="B60" s="34"/>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5"/>
      <c r="AK60" s="33"/>
      <c r="AL60" s="33"/>
      <c r="AM60" s="33"/>
      <c r="AN60" s="33"/>
      <c r="AO60" s="33"/>
      <c r="AP60" s="33"/>
      <c r="AQ60" s="33"/>
      <c r="AR60" s="33"/>
      <c r="AS60" s="33"/>
      <c r="AT60" s="33"/>
    </row>
    <row r="61" spans="1:46" s="36" customFormat="1" ht="18" customHeight="1">
      <c r="A61" s="33"/>
      <c r="B61" s="34"/>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5"/>
      <c r="AK61" s="33"/>
      <c r="AL61" s="33"/>
      <c r="AM61" s="33"/>
      <c r="AN61" s="33"/>
      <c r="AO61" s="33"/>
      <c r="AP61" s="33"/>
      <c r="AQ61" s="33"/>
      <c r="AR61" s="33"/>
      <c r="AS61" s="33"/>
      <c r="AT61" s="33"/>
    </row>
    <row r="62" spans="1:46" s="36" customFormat="1" ht="18" customHeight="1">
      <c r="A62" s="33"/>
      <c r="B62" s="34"/>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5"/>
      <c r="AK62" s="33"/>
      <c r="AL62" s="33"/>
      <c r="AM62" s="33"/>
      <c r="AN62" s="33"/>
      <c r="AO62" s="33"/>
      <c r="AP62" s="33"/>
      <c r="AQ62" s="33"/>
      <c r="AR62" s="33"/>
      <c r="AS62" s="33"/>
      <c r="AT62" s="33"/>
    </row>
    <row r="63" spans="1:46" s="36" customFormat="1" ht="18" customHeight="1">
      <c r="A63" s="33"/>
      <c r="B63" s="34"/>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5"/>
      <c r="AK63" s="33"/>
      <c r="AL63" s="33"/>
      <c r="AM63" s="33"/>
      <c r="AN63" s="33"/>
      <c r="AO63" s="33"/>
      <c r="AP63" s="33"/>
      <c r="AQ63" s="33"/>
      <c r="AR63" s="33"/>
      <c r="AS63" s="33"/>
      <c r="AT63" s="33"/>
    </row>
    <row r="64" spans="1:46" s="36" customFormat="1" ht="18" customHeight="1">
      <c r="A64" s="33"/>
      <c r="B64" s="34"/>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5"/>
      <c r="AK64" s="33"/>
      <c r="AL64" s="33"/>
      <c r="AM64" s="33"/>
      <c r="AN64" s="33"/>
      <c r="AO64" s="33"/>
      <c r="AP64" s="33"/>
      <c r="AQ64" s="33"/>
      <c r="AR64" s="33"/>
      <c r="AS64" s="33"/>
      <c r="AT64" s="33"/>
    </row>
    <row r="65" spans="1:46" s="36" customFormat="1" ht="18" customHeight="1">
      <c r="A65" s="33"/>
      <c r="B65" s="34"/>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5"/>
      <c r="AK65" s="33"/>
      <c r="AL65" s="33"/>
      <c r="AM65" s="33"/>
      <c r="AN65" s="33"/>
      <c r="AO65" s="33"/>
      <c r="AP65" s="33"/>
      <c r="AQ65" s="33"/>
      <c r="AR65" s="33"/>
      <c r="AS65" s="33"/>
      <c r="AT65" s="33"/>
    </row>
    <row r="66" spans="1:46" s="36" customFormat="1" ht="18" customHeight="1">
      <c r="A66" s="33"/>
      <c r="B66" s="34"/>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5"/>
      <c r="AK66" s="33"/>
      <c r="AL66" s="33"/>
      <c r="AM66" s="33"/>
      <c r="AN66" s="33"/>
      <c r="AO66" s="33"/>
      <c r="AP66" s="33"/>
      <c r="AQ66" s="33"/>
      <c r="AR66" s="33"/>
      <c r="AS66" s="33"/>
      <c r="AT66" s="33"/>
    </row>
    <row r="67" spans="1:46" s="36" customFormat="1" ht="18" customHeight="1">
      <c r="A67" s="33"/>
      <c r="B67" s="34"/>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5"/>
      <c r="AK67" s="33"/>
      <c r="AL67" s="33"/>
      <c r="AM67" s="33"/>
      <c r="AN67" s="33"/>
      <c r="AO67" s="33"/>
      <c r="AP67" s="33"/>
      <c r="AQ67" s="33"/>
      <c r="AR67" s="33"/>
      <c r="AS67" s="33"/>
      <c r="AT67" s="33"/>
    </row>
    <row r="68" spans="1:46" s="36" customFormat="1" ht="18" customHeight="1">
      <c r="A68" s="33"/>
      <c r="B68" s="34"/>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5"/>
      <c r="AK68" s="33"/>
      <c r="AL68" s="33"/>
      <c r="AM68" s="33"/>
      <c r="AN68" s="33"/>
      <c r="AO68" s="33"/>
      <c r="AP68" s="33"/>
      <c r="AQ68" s="33"/>
      <c r="AR68" s="33"/>
      <c r="AS68" s="33"/>
      <c r="AT68" s="33"/>
    </row>
    <row r="69" spans="1:46" s="36" customFormat="1" ht="18" customHeight="1">
      <c r="A69" s="33"/>
      <c r="B69" s="34"/>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5"/>
      <c r="AK69" s="33"/>
      <c r="AL69" s="33"/>
      <c r="AM69" s="33"/>
      <c r="AN69" s="33"/>
      <c r="AO69" s="33"/>
      <c r="AP69" s="33"/>
      <c r="AQ69" s="33"/>
      <c r="AR69" s="33"/>
      <c r="AS69" s="33"/>
      <c r="AT69" s="33"/>
    </row>
    <row r="70" spans="1:46" s="36" customFormat="1" ht="18" customHeight="1">
      <c r="A70" s="33"/>
      <c r="B70" s="34"/>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5"/>
      <c r="AK70" s="33"/>
      <c r="AL70" s="33"/>
      <c r="AM70" s="33"/>
      <c r="AN70" s="33"/>
      <c r="AO70" s="33"/>
      <c r="AP70" s="33"/>
      <c r="AQ70" s="33"/>
      <c r="AR70" s="33"/>
      <c r="AS70" s="33"/>
      <c r="AT70" s="33"/>
    </row>
    <row r="71" spans="1:46" s="36" customFormat="1" ht="18" customHeight="1">
      <c r="A71" s="33"/>
      <c r="B71" s="34"/>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5"/>
      <c r="AK71" s="33"/>
      <c r="AL71" s="33"/>
      <c r="AM71" s="33"/>
      <c r="AN71" s="33"/>
      <c r="AO71" s="33"/>
      <c r="AP71" s="33"/>
      <c r="AQ71" s="33"/>
      <c r="AR71" s="33"/>
      <c r="AS71" s="33"/>
      <c r="AT71" s="33"/>
    </row>
    <row r="72" spans="1:46" s="36" customFormat="1" ht="18" customHeight="1">
      <c r="A72" s="33"/>
      <c r="B72" s="34"/>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5"/>
      <c r="AK72" s="33"/>
      <c r="AL72" s="33"/>
      <c r="AM72" s="33"/>
      <c r="AN72" s="33"/>
      <c r="AO72" s="33"/>
      <c r="AP72" s="33"/>
      <c r="AQ72" s="33"/>
      <c r="AR72" s="33"/>
      <c r="AS72" s="33"/>
      <c r="AT72" s="33"/>
    </row>
    <row r="73" spans="1:46" s="36" customFormat="1" ht="18" customHeight="1">
      <c r="A73" s="33"/>
      <c r="B73" s="34"/>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5"/>
      <c r="AK73" s="33"/>
      <c r="AL73" s="33"/>
      <c r="AM73" s="33"/>
      <c r="AN73" s="33"/>
      <c r="AO73" s="33"/>
      <c r="AP73" s="33"/>
      <c r="AQ73" s="33"/>
      <c r="AR73" s="33"/>
      <c r="AS73" s="33"/>
      <c r="AT73" s="33"/>
    </row>
    <row r="74" spans="1:46" s="36" customFormat="1" ht="18" customHeight="1">
      <c r="A74" s="33"/>
      <c r="B74" s="34"/>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5"/>
      <c r="AK74" s="33"/>
      <c r="AL74" s="33"/>
      <c r="AM74" s="33"/>
      <c r="AN74" s="33"/>
      <c r="AO74" s="33"/>
      <c r="AP74" s="33"/>
      <c r="AQ74" s="33"/>
      <c r="AR74" s="33"/>
      <c r="AS74" s="33"/>
      <c r="AT74" s="33"/>
    </row>
    <row r="75" spans="1:46" s="36" customFormat="1" ht="18" customHeight="1">
      <c r="A75" s="33"/>
      <c r="B75" s="34"/>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5"/>
      <c r="AK75" s="33"/>
      <c r="AL75" s="33"/>
      <c r="AM75" s="33"/>
      <c r="AN75" s="33"/>
      <c r="AO75" s="33"/>
      <c r="AP75" s="33"/>
      <c r="AQ75" s="33"/>
      <c r="AR75" s="33"/>
      <c r="AS75" s="33"/>
      <c r="AT75" s="33"/>
    </row>
    <row r="76" spans="1:46" s="36" customFormat="1" ht="18" customHeight="1">
      <c r="A76" s="33"/>
      <c r="B76" s="34"/>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5"/>
      <c r="AK76" s="33"/>
      <c r="AL76" s="33"/>
      <c r="AM76" s="33"/>
      <c r="AN76" s="33"/>
      <c r="AO76" s="33"/>
      <c r="AP76" s="33"/>
      <c r="AQ76" s="33"/>
      <c r="AR76" s="33"/>
      <c r="AS76" s="33"/>
      <c r="AT76" s="33"/>
    </row>
    <row r="77" spans="1:46" s="36" customFormat="1" ht="18" customHeight="1">
      <c r="A77" s="33"/>
      <c r="B77" s="34"/>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5"/>
      <c r="AK77" s="33"/>
      <c r="AL77" s="33"/>
      <c r="AM77" s="33"/>
      <c r="AN77" s="33"/>
      <c r="AO77" s="33"/>
      <c r="AP77" s="33"/>
      <c r="AQ77" s="33"/>
      <c r="AR77" s="33"/>
      <c r="AS77" s="33"/>
      <c r="AT77" s="33"/>
    </row>
    <row r="78" spans="1:46" s="36" customFormat="1" ht="18" customHeight="1">
      <c r="A78" s="33"/>
      <c r="B78" s="34"/>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5"/>
      <c r="AK78" s="33"/>
      <c r="AL78" s="33"/>
      <c r="AM78" s="33"/>
      <c r="AN78" s="33"/>
      <c r="AO78" s="33"/>
      <c r="AP78" s="33"/>
      <c r="AQ78" s="33"/>
      <c r="AR78" s="33"/>
      <c r="AS78" s="33"/>
      <c r="AT78" s="33"/>
    </row>
    <row r="79" spans="1:46" s="36" customFormat="1" ht="18" customHeight="1">
      <c r="A79" s="33"/>
      <c r="B79" s="34"/>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5"/>
      <c r="AK79" s="33"/>
      <c r="AL79" s="33"/>
      <c r="AM79" s="33"/>
      <c r="AN79" s="33"/>
      <c r="AO79" s="33"/>
      <c r="AP79" s="33"/>
      <c r="AQ79" s="33"/>
      <c r="AR79" s="33"/>
      <c r="AS79" s="33"/>
      <c r="AT79" s="33"/>
    </row>
    <row r="80" spans="1:46" s="36" customFormat="1" ht="18" customHeight="1">
      <c r="A80" s="33"/>
      <c r="B80" s="34"/>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5"/>
      <c r="AK80" s="33"/>
      <c r="AL80" s="33"/>
      <c r="AM80" s="33"/>
      <c r="AN80" s="33"/>
      <c r="AO80" s="33"/>
      <c r="AP80" s="33"/>
      <c r="AQ80" s="33"/>
      <c r="AR80" s="33"/>
      <c r="AS80" s="33"/>
      <c r="AT80" s="33"/>
    </row>
    <row r="81" spans="1:46" s="36" customFormat="1" ht="18" customHeight="1">
      <c r="A81" s="33"/>
      <c r="B81" s="34"/>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5"/>
      <c r="AK81" s="33"/>
      <c r="AL81" s="33"/>
      <c r="AM81" s="33"/>
      <c r="AN81" s="33"/>
      <c r="AO81" s="33"/>
      <c r="AP81" s="33"/>
      <c r="AQ81" s="33"/>
      <c r="AR81" s="33"/>
      <c r="AS81" s="33"/>
      <c r="AT81" s="33"/>
    </row>
    <row r="82" spans="1:46" s="36" customFormat="1" ht="18" customHeight="1">
      <c r="A82" s="33"/>
      <c r="B82" s="34"/>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5"/>
      <c r="AK82" s="33"/>
      <c r="AL82" s="33"/>
      <c r="AM82" s="33"/>
      <c r="AN82" s="33"/>
      <c r="AO82" s="33"/>
      <c r="AP82" s="33"/>
      <c r="AQ82" s="33"/>
      <c r="AR82" s="33"/>
      <c r="AS82" s="33"/>
      <c r="AT82" s="33"/>
    </row>
    <row r="83" spans="1:46" s="36" customFormat="1" ht="18" customHeight="1">
      <c r="A83" s="33"/>
      <c r="B83" s="34"/>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5"/>
      <c r="AK83" s="33"/>
      <c r="AL83" s="33"/>
      <c r="AM83" s="33"/>
      <c r="AN83" s="33"/>
      <c r="AO83" s="33"/>
      <c r="AP83" s="33"/>
      <c r="AQ83" s="33"/>
      <c r="AR83" s="33"/>
      <c r="AS83" s="33"/>
      <c r="AT83" s="33"/>
    </row>
    <row r="84" spans="1:46" s="36" customFormat="1" ht="18" customHeight="1">
      <c r="A84" s="33"/>
      <c r="B84" s="34"/>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5"/>
      <c r="AK84" s="33"/>
      <c r="AL84" s="33"/>
      <c r="AM84" s="33"/>
      <c r="AN84" s="33"/>
      <c r="AO84" s="33"/>
      <c r="AP84" s="33"/>
      <c r="AQ84" s="33"/>
      <c r="AR84" s="33"/>
      <c r="AS84" s="33"/>
      <c r="AT84" s="33"/>
    </row>
    <row r="85" spans="1:46" s="36" customFormat="1" ht="18" customHeight="1">
      <c r="A85" s="33"/>
      <c r="B85" s="34"/>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5"/>
      <c r="AK85" s="33"/>
      <c r="AL85" s="33"/>
      <c r="AM85" s="33"/>
      <c r="AN85" s="33"/>
      <c r="AO85" s="33"/>
      <c r="AP85" s="33"/>
      <c r="AQ85" s="33"/>
      <c r="AR85" s="33"/>
      <c r="AS85" s="33"/>
      <c r="AT85" s="33"/>
    </row>
    <row r="86" spans="1:46" s="36" customFormat="1" ht="18" customHeight="1">
      <c r="A86" s="33"/>
      <c r="B86" s="34"/>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5"/>
      <c r="AK86" s="33"/>
      <c r="AL86" s="33"/>
      <c r="AM86" s="33"/>
      <c r="AN86" s="33"/>
      <c r="AO86" s="33"/>
      <c r="AP86" s="33"/>
      <c r="AQ86" s="33"/>
      <c r="AR86" s="33"/>
      <c r="AS86" s="33"/>
      <c r="AT86" s="33"/>
    </row>
  </sheetData>
  <sheetProtection insertColumns="0" insertRows="0" deleteColumns="0" deleteRows="0"/>
  <mergeCells count="66">
    <mergeCell ref="AI6:AL6"/>
    <mergeCell ref="AM6:AT6"/>
    <mergeCell ref="T2:AB2"/>
    <mergeCell ref="AI4:AL4"/>
    <mergeCell ref="AM4:AT4"/>
    <mergeCell ref="AI5:AL5"/>
    <mergeCell ref="AM5:AT5"/>
    <mergeCell ref="B7:J7"/>
    <mergeCell ref="B9:K10"/>
    <mergeCell ref="L9:R10"/>
    <mergeCell ref="S9:X10"/>
    <mergeCell ref="Y9:AD10"/>
    <mergeCell ref="AK9:AP10"/>
    <mergeCell ref="AQ9:AT11"/>
    <mergeCell ref="B11:K11"/>
    <mergeCell ref="L11:R11"/>
    <mergeCell ref="S11:X11"/>
    <mergeCell ref="Y11:AD11"/>
    <mergeCell ref="AE11:AJ11"/>
    <mergeCell ref="AK11:AP11"/>
    <mergeCell ref="AE9:AJ10"/>
    <mergeCell ref="AQ12:AT12"/>
    <mergeCell ref="B13:K13"/>
    <mergeCell ref="L13:Q13"/>
    <mergeCell ref="S13:X13"/>
    <mergeCell ref="Y13:AD13"/>
    <mergeCell ref="AE13:AJ13"/>
    <mergeCell ref="AK13:AP13"/>
    <mergeCell ref="AQ13:AT13"/>
    <mergeCell ref="B12:K12"/>
    <mergeCell ref="L12:Q12"/>
    <mergeCell ref="S12:X12"/>
    <mergeCell ref="Y12:AD12"/>
    <mergeCell ref="AE12:AJ12"/>
    <mergeCell ref="AK12:AP12"/>
    <mergeCell ref="AK16:AP16"/>
    <mergeCell ref="AQ14:AT14"/>
    <mergeCell ref="B15:K15"/>
    <mergeCell ref="L15:Q15"/>
    <mergeCell ref="S15:X15"/>
    <mergeCell ref="Y15:AD15"/>
    <mergeCell ref="AE15:AJ15"/>
    <mergeCell ref="AK15:AP15"/>
    <mergeCell ref="AQ15:AT15"/>
    <mergeCell ref="B14:K14"/>
    <mergeCell ref="L14:Q14"/>
    <mergeCell ref="S14:X14"/>
    <mergeCell ref="Y14:AD14"/>
    <mergeCell ref="AE14:AJ14"/>
    <mergeCell ref="AK14:AP14"/>
    <mergeCell ref="D19:AT19"/>
    <mergeCell ref="D20:AT20"/>
    <mergeCell ref="D21:AT21"/>
    <mergeCell ref="AQ16:AT16"/>
    <mergeCell ref="B17:K17"/>
    <mergeCell ref="L17:Q17"/>
    <mergeCell ref="S17:W17"/>
    <mergeCell ref="Y17:AD17"/>
    <mergeCell ref="AE17:AI17"/>
    <mergeCell ref="AK17:AO17"/>
    <mergeCell ref="AQ17:AT17"/>
    <mergeCell ref="B16:K16"/>
    <mergeCell ref="L16:Q16"/>
    <mergeCell ref="S16:X16"/>
    <mergeCell ref="Y16:AD16"/>
    <mergeCell ref="AE16:AJ16"/>
  </mergeCells>
  <phoneticPr fontId="1"/>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9"/>
  <sheetViews>
    <sheetView view="pageBreakPreview" zoomScaleNormal="100" zoomScaleSheetLayoutView="100" workbookViewId="0">
      <selection activeCell="AQ5" sqref="AQ5"/>
    </sheetView>
  </sheetViews>
  <sheetFormatPr defaultColWidth="2.3984375" defaultRowHeight="14.4"/>
  <cols>
    <col min="1" max="2" width="2.3984375" style="30"/>
    <col min="3" max="3" width="2.69921875" style="30" customWidth="1"/>
    <col min="4" max="16384" width="2.3984375" style="30"/>
  </cols>
  <sheetData>
    <row r="1" spans="1:37">
      <c r="A1" s="30" t="s">
        <v>101</v>
      </c>
    </row>
    <row r="3" spans="1:37" ht="16.2">
      <c r="A3" s="246" t="s">
        <v>45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row>
    <row r="4" spans="1:37" ht="16.2">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row>
    <row r="5" spans="1:37" ht="16.2">
      <c r="A5" s="56"/>
      <c r="B5" s="56"/>
      <c r="C5" s="56"/>
      <c r="D5" s="56"/>
      <c r="E5" s="56"/>
      <c r="F5" s="56"/>
      <c r="G5" s="56"/>
      <c r="H5" s="56"/>
      <c r="I5" s="56"/>
      <c r="J5" s="56"/>
      <c r="K5" s="56"/>
      <c r="L5" s="56"/>
      <c r="M5" s="56"/>
      <c r="N5" s="56"/>
      <c r="O5" s="56"/>
      <c r="P5" s="56"/>
      <c r="Q5" s="56"/>
      <c r="R5" s="56"/>
      <c r="S5" s="56"/>
      <c r="T5" s="56"/>
      <c r="U5" s="56"/>
      <c r="V5" s="250" t="s">
        <v>36</v>
      </c>
      <c r="W5" s="251"/>
      <c r="X5" s="251"/>
      <c r="Y5" s="251"/>
      <c r="Z5" s="251"/>
      <c r="AA5" s="251"/>
      <c r="AB5" s="252" t="str">
        <f>'事業計画書（別紙１）'!O6&amp;'事業計画書（別紙１）'!Y6</f>
        <v/>
      </c>
      <c r="AC5" s="252"/>
      <c r="AD5" s="252"/>
      <c r="AE5" s="252"/>
      <c r="AF5" s="252"/>
      <c r="AG5" s="252"/>
      <c r="AH5" s="252"/>
      <c r="AI5" s="252"/>
      <c r="AJ5" s="253"/>
      <c r="AK5" s="56"/>
    </row>
    <row r="6" spans="1:37" ht="16.2">
      <c r="A6" s="56"/>
      <c r="B6" s="56"/>
      <c r="C6" s="56"/>
      <c r="D6" s="56"/>
      <c r="E6" s="56"/>
      <c r="F6" s="56"/>
      <c r="G6" s="56"/>
      <c r="H6" s="56"/>
      <c r="I6" s="56"/>
      <c r="J6" s="56"/>
      <c r="K6" s="56"/>
      <c r="L6" s="56"/>
      <c r="M6" s="56"/>
      <c r="N6" s="56"/>
      <c r="O6" s="56"/>
      <c r="P6" s="56"/>
      <c r="Q6" s="56"/>
      <c r="R6" s="56"/>
      <c r="S6" s="56"/>
      <c r="T6" s="56"/>
      <c r="U6" s="56"/>
      <c r="V6" s="254" t="s">
        <v>2</v>
      </c>
      <c r="W6" s="255"/>
      <c r="X6" s="255"/>
      <c r="Y6" s="255"/>
      <c r="Z6" s="255"/>
      <c r="AA6" s="255"/>
      <c r="AB6" s="252">
        <f>'事業計画書（別紙１）'!L9</f>
        <v>0</v>
      </c>
      <c r="AC6" s="252"/>
      <c r="AD6" s="252"/>
      <c r="AE6" s="252"/>
      <c r="AF6" s="252"/>
      <c r="AG6" s="252"/>
      <c r="AH6" s="252"/>
      <c r="AI6" s="252"/>
      <c r="AJ6" s="253"/>
      <c r="AK6" s="56"/>
    </row>
    <row r="7" spans="1:37" ht="17.25" customHeight="1">
      <c r="A7" s="56"/>
      <c r="B7" s="56"/>
      <c r="C7" s="56"/>
      <c r="D7" s="56"/>
      <c r="E7" s="56"/>
      <c r="F7" s="56"/>
      <c r="G7" s="56"/>
      <c r="H7" s="56"/>
      <c r="I7" s="56"/>
      <c r="J7" s="56"/>
      <c r="K7" s="56"/>
      <c r="L7" s="56"/>
      <c r="M7" s="56"/>
      <c r="N7" s="56"/>
      <c r="O7" s="56"/>
      <c r="P7" s="56"/>
      <c r="Q7" s="56"/>
      <c r="R7" s="56"/>
      <c r="S7" s="56"/>
      <c r="T7" s="56"/>
      <c r="U7" s="56"/>
      <c r="V7" s="250" t="s">
        <v>94</v>
      </c>
      <c r="W7" s="251"/>
      <c r="X7" s="251"/>
      <c r="Y7" s="251"/>
      <c r="Z7" s="251"/>
      <c r="AA7" s="251"/>
      <c r="AB7" s="252">
        <f>'事業計画書（別紙１）'!G12</f>
        <v>0</v>
      </c>
      <c r="AC7" s="252"/>
      <c r="AD7" s="252"/>
      <c r="AE7" s="252"/>
      <c r="AF7" s="252"/>
      <c r="AG7" s="252"/>
      <c r="AH7" s="252"/>
      <c r="AI7" s="252"/>
      <c r="AJ7" s="253"/>
      <c r="AK7" s="56"/>
    </row>
    <row r="8" spans="1:37" ht="15" thickBot="1">
      <c r="B8" s="30" t="s">
        <v>29</v>
      </c>
    </row>
    <row r="9" spans="1:37" ht="30" customHeight="1" thickBot="1">
      <c r="C9" s="247" t="s">
        <v>25</v>
      </c>
      <c r="D9" s="248"/>
      <c r="E9" s="248"/>
      <c r="F9" s="248"/>
      <c r="G9" s="248"/>
      <c r="H9" s="248"/>
      <c r="I9" s="248"/>
      <c r="J9" s="248"/>
      <c r="K9" s="248" t="s">
        <v>26</v>
      </c>
      <c r="L9" s="248"/>
      <c r="M9" s="248"/>
      <c r="N9" s="248"/>
      <c r="O9" s="248"/>
      <c r="P9" s="248"/>
      <c r="Q9" s="248"/>
      <c r="R9" s="248"/>
      <c r="S9" s="248" t="s">
        <v>39</v>
      </c>
      <c r="T9" s="248"/>
      <c r="U9" s="248"/>
      <c r="V9" s="248"/>
      <c r="W9" s="248"/>
      <c r="X9" s="248"/>
      <c r="Y9" s="248"/>
      <c r="Z9" s="248"/>
      <c r="AA9" s="248"/>
      <c r="AB9" s="248"/>
      <c r="AC9" s="248"/>
      <c r="AD9" s="248"/>
      <c r="AE9" s="248"/>
      <c r="AF9" s="248"/>
      <c r="AG9" s="248"/>
      <c r="AH9" s="248"/>
      <c r="AI9" s="248"/>
      <c r="AJ9" s="249"/>
    </row>
    <row r="10" spans="1:37" ht="40.200000000000003" customHeight="1" thickTop="1">
      <c r="C10" s="278" t="s">
        <v>27</v>
      </c>
      <c r="D10" s="279"/>
      <c r="E10" s="279"/>
      <c r="F10" s="279"/>
      <c r="G10" s="279"/>
      <c r="H10" s="279"/>
      <c r="I10" s="279"/>
      <c r="J10" s="280"/>
      <c r="K10" s="281">
        <f>'所要額調書（別紙２）'!AK17</f>
        <v>0</v>
      </c>
      <c r="L10" s="281"/>
      <c r="M10" s="281"/>
      <c r="N10" s="281"/>
      <c r="O10" s="281"/>
      <c r="P10" s="281"/>
      <c r="Q10" s="281"/>
      <c r="R10" s="281"/>
      <c r="S10" s="282" t="s">
        <v>47</v>
      </c>
      <c r="T10" s="282"/>
      <c r="U10" s="282"/>
      <c r="V10" s="282"/>
      <c r="W10" s="282"/>
      <c r="X10" s="282"/>
      <c r="Y10" s="282"/>
      <c r="Z10" s="282"/>
      <c r="AA10" s="282"/>
      <c r="AB10" s="282"/>
      <c r="AC10" s="282"/>
      <c r="AD10" s="282"/>
      <c r="AE10" s="282"/>
      <c r="AF10" s="282"/>
      <c r="AG10" s="282"/>
      <c r="AH10" s="282"/>
      <c r="AI10" s="282"/>
      <c r="AJ10" s="283"/>
    </row>
    <row r="11" spans="1:37" ht="40.200000000000003" customHeight="1">
      <c r="C11" s="284" t="s">
        <v>93</v>
      </c>
      <c r="D11" s="285"/>
      <c r="E11" s="285"/>
      <c r="F11" s="285"/>
      <c r="G11" s="285"/>
      <c r="H11" s="285"/>
      <c r="I11" s="285"/>
      <c r="J11" s="286"/>
      <c r="K11" s="281">
        <f>'所要額調書（別紙２）'!S17</f>
        <v>0</v>
      </c>
      <c r="L11" s="281"/>
      <c r="M11" s="281"/>
      <c r="N11" s="281"/>
      <c r="O11" s="281"/>
      <c r="P11" s="281"/>
      <c r="Q11" s="281"/>
      <c r="R11" s="281"/>
      <c r="S11" s="282" t="s">
        <v>46</v>
      </c>
      <c r="T11" s="282"/>
      <c r="U11" s="282"/>
      <c r="V11" s="282"/>
      <c r="W11" s="282"/>
      <c r="X11" s="282"/>
      <c r="Y11" s="282"/>
      <c r="Z11" s="282"/>
      <c r="AA11" s="282"/>
      <c r="AB11" s="282"/>
      <c r="AC11" s="282"/>
      <c r="AD11" s="282"/>
      <c r="AE11" s="282"/>
      <c r="AF11" s="282"/>
      <c r="AG11" s="282"/>
      <c r="AH11" s="282"/>
      <c r="AI11" s="282"/>
      <c r="AJ11" s="283"/>
    </row>
    <row r="12" spans="1:37" ht="40.200000000000003" customHeight="1">
      <c r="C12" s="287" t="s">
        <v>31</v>
      </c>
      <c r="D12" s="288"/>
      <c r="E12" s="288"/>
      <c r="F12" s="288"/>
      <c r="G12" s="288"/>
      <c r="H12" s="288"/>
      <c r="I12" s="288"/>
      <c r="J12" s="289"/>
      <c r="K12" s="290"/>
      <c r="L12" s="290"/>
      <c r="M12" s="290"/>
      <c r="N12" s="290"/>
      <c r="O12" s="290"/>
      <c r="P12" s="290"/>
      <c r="Q12" s="290"/>
      <c r="R12" s="290"/>
      <c r="S12" s="291" t="s">
        <v>75</v>
      </c>
      <c r="T12" s="291"/>
      <c r="U12" s="291"/>
      <c r="V12" s="291"/>
      <c r="W12" s="291"/>
      <c r="X12" s="291"/>
      <c r="Y12" s="291"/>
      <c r="Z12" s="291"/>
      <c r="AA12" s="291"/>
      <c r="AB12" s="291"/>
      <c r="AC12" s="291"/>
      <c r="AD12" s="291"/>
      <c r="AE12" s="291"/>
      <c r="AF12" s="291"/>
      <c r="AG12" s="291"/>
      <c r="AH12" s="291"/>
      <c r="AI12" s="291"/>
      <c r="AJ12" s="292"/>
    </row>
    <row r="13" spans="1:37" ht="40.200000000000003" customHeight="1" thickBot="1">
      <c r="C13" s="273" t="s">
        <v>28</v>
      </c>
      <c r="D13" s="274"/>
      <c r="E13" s="274"/>
      <c r="F13" s="274"/>
      <c r="G13" s="274"/>
      <c r="H13" s="274"/>
      <c r="I13" s="274"/>
      <c r="J13" s="274"/>
      <c r="K13" s="275">
        <f>SUM(K10:R12)</f>
        <v>0</v>
      </c>
      <c r="L13" s="275"/>
      <c r="M13" s="275"/>
      <c r="N13" s="275"/>
      <c r="O13" s="275"/>
      <c r="P13" s="275"/>
      <c r="Q13" s="275"/>
      <c r="R13" s="275"/>
      <c r="S13" s="276" t="s">
        <v>42</v>
      </c>
      <c r="T13" s="276"/>
      <c r="U13" s="276"/>
      <c r="V13" s="276"/>
      <c r="W13" s="276"/>
      <c r="X13" s="276"/>
      <c r="Y13" s="276"/>
      <c r="Z13" s="276"/>
      <c r="AA13" s="276"/>
      <c r="AB13" s="276"/>
      <c r="AC13" s="276"/>
      <c r="AD13" s="276"/>
      <c r="AE13" s="276"/>
      <c r="AF13" s="276"/>
      <c r="AG13" s="276"/>
      <c r="AH13" s="276"/>
      <c r="AI13" s="276"/>
      <c r="AJ13" s="277"/>
    </row>
    <row r="14" spans="1:37" ht="14.25" customHeight="1">
      <c r="C14" s="32" t="s">
        <v>24</v>
      </c>
      <c r="D14" s="256" t="s">
        <v>98</v>
      </c>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row>
    <row r="15" spans="1:37">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row>
    <row r="18" spans="2:65" ht="15" thickBot="1">
      <c r="B18" s="30" t="s">
        <v>30</v>
      </c>
    </row>
    <row r="19" spans="2:65" ht="30" customHeight="1" thickBot="1">
      <c r="C19" s="257" t="s">
        <v>32</v>
      </c>
      <c r="D19" s="258"/>
      <c r="E19" s="258"/>
      <c r="F19" s="258"/>
      <c r="G19" s="258"/>
      <c r="H19" s="258"/>
      <c r="I19" s="258"/>
      <c r="J19" s="258"/>
      <c r="K19" s="258" t="s">
        <v>33</v>
      </c>
      <c r="L19" s="258"/>
      <c r="M19" s="258"/>
      <c r="N19" s="258"/>
      <c r="O19" s="258"/>
      <c r="P19" s="258"/>
      <c r="Q19" s="258"/>
      <c r="R19" s="258"/>
      <c r="S19" s="258" t="s">
        <v>39</v>
      </c>
      <c r="T19" s="258"/>
      <c r="U19" s="258"/>
      <c r="V19" s="258"/>
      <c r="W19" s="258"/>
      <c r="X19" s="258"/>
      <c r="Y19" s="258"/>
      <c r="Z19" s="258"/>
      <c r="AA19" s="258"/>
      <c r="AB19" s="258"/>
      <c r="AC19" s="258"/>
      <c r="AD19" s="258"/>
      <c r="AE19" s="258"/>
      <c r="AF19" s="258"/>
      <c r="AG19" s="258"/>
      <c r="AH19" s="258"/>
      <c r="AI19" s="258"/>
      <c r="AJ19" s="259"/>
    </row>
    <row r="20" spans="2:65" ht="40.200000000000003" customHeight="1">
      <c r="C20" s="266" t="s">
        <v>34</v>
      </c>
      <c r="D20" s="260"/>
      <c r="E20" s="261"/>
      <c r="F20" s="261"/>
      <c r="G20" s="261"/>
      <c r="H20" s="261"/>
      <c r="I20" s="261"/>
      <c r="J20" s="262"/>
      <c r="K20" s="263"/>
      <c r="L20" s="263"/>
      <c r="M20" s="263"/>
      <c r="N20" s="263"/>
      <c r="O20" s="263"/>
      <c r="P20" s="263"/>
      <c r="Q20" s="263"/>
      <c r="R20" s="263"/>
      <c r="S20" s="264"/>
      <c r="T20" s="264"/>
      <c r="U20" s="264"/>
      <c r="V20" s="264"/>
      <c r="W20" s="264"/>
      <c r="X20" s="264"/>
      <c r="Y20" s="264"/>
      <c r="Z20" s="264"/>
      <c r="AA20" s="264"/>
      <c r="AB20" s="264"/>
      <c r="AC20" s="264"/>
      <c r="AD20" s="264"/>
      <c r="AE20" s="264"/>
      <c r="AF20" s="264"/>
      <c r="AG20" s="264"/>
      <c r="AH20" s="264"/>
      <c r="AI20" s="264"/>
      <c r="AJ20" s="265"/>
    </row>
    <row r="21" spans="2:65" ht="40.200000000000003" customHeight="1">
      <c r="C21" s="267"/>
      <c r="D21" s="269"/>
      <c r="E21" s="269"/>
      <c r="F21" s="269"/>
      <c r="G21" s="269"/>
      <c r="H21" s="269"/>
      <c r="I21" s="269"/>
      <c r="J21" s="269"/>
      <c r="K21" s="270"/>
      <c r="L21" s="270"/>
      <c r="M21" s="270"/>
      <c r="N21" s="270"/>
      <c r="O21" s="270"/>
      <c r="P21" s="270"/>
      <c r="Q21" s="270"/>
      <c r="R21" s="270"/>
      <c r="S21" s="271"/>
      <c r="T21" s="271"/>
      <c r="U21" s="271"/>
      <c r="V21" s="271"/>
      <c r="W21" s="271"/>
      <c r="X21" s="271"/>
      <c r="Y21" s="271"/>
      <c r="Z21" s="271"/>
      <c r="AA21" s="271"/>
      <c r="AB21" s="271"/>
      <c r="AC21" s="271"/>
      <c r="AD21" s="271"/>
      <c r="AE21" s="271"/>
      <c r="AF21" s="271"/>
      <c r="AG21" s="271"/>
      <c r="AH21" s="271"/>
      <c r="AI21" s="271"/>
      <c r="AJ21" s="272"/>
      <c r="BM21" s="31"/>
    </row>
    <row r="22" spans="2:65" ht="40.200000000000003" customHeight="1">
      <c r="C22" s="267"/>
      <c r="D22" s="269"/>
      <c r="E22" s="269"/>
      <c r="F22" s="269"/>
      <c r="G22" s="269"/>
      <c r="H22" s="269"/>
      <c r="I22" s="269"/>
      <c r="J22" s="269"/>
      <c r="K22" s="270"/>
      <c r="L22" s="270"/>
      <c r="M22" s="270"/>
      <c r="N22" s="270"/>
      <c r="O22" s="270"/>
      <c r="P22" s="270"/>
      <c r="Q22" s="270"/>
      <c r="R22" s="270"/>
      <c r="S22" s="271"/>
      <c r="T22" s="271"/>
      <c r="U22" s="271"/>
      <c r="V22" s="271"/>
      <c r="W22" s="271"/>
      <c r="X22" s="271"/>
      <c r="Y22" s="271"/>
      <c r="Z22" s="271"/>
      <c r="AA22" s="271"/>
      <c r="AB22" s="271"/>
      <c r="AC22" s="271"/>
      <c r="AD22" s="271"/>
      <c r="AE22" s="271"/>
      <c r="AF22" s="271"/>
      <c r="AG22" s="271"/>
      <c r="AH22" s="271"/>
      <c r="AI22" s="271"/>
      <c r="AJ22" s="272"/>
    </row>
    <row r="23" spans="2:65" ht="40.200000000000003" customHeight="1">
      <c r="C23" s="267"/>
      <c r="D23" s="269"/>
      <c r="E23" s="269"/>
      <c r="F23" s="269"/>
      <c r="G23" s="269"/>
      <c r="H23" s="269"/>
      <c r="I23" s="269"/>
      <c r="J23" s="269"/>
      <c r="K23" s="270"/>
      <c r="L23" s="270"/>
      <c r="M23" s="270"/>
      <c r="N23" s="270"/>
      <c r="O23" s="270"/>
      <c r="P23" s="270"/>
      <c r="Q23" s="270"/>
      <c r="R23" s="270"/>
      <c r="S23" s="271"/>
      <c r="T23" s="271"/>
      <c r="U23" s="271"/>
      <c r="V23" s="271"/>
      <c r="W23" s="271"/>
      <c r="X23" s="271"/>
      <c r="Y23" s="271"/>
      <c r="Z23" s="271"/>
      <c r="AA23" s="271"/>
      <c r="AB23" s="271"/>
      <c r="AC23" s="271"/>
      <c r="AD23" s="271"/>
      <c r="AE23" s="271"/>
      <c r="AF23" s="271"/>
      <c r="AG23" s="271"/>
      <c r="AH23" s="271"/>
      <c r="AI23" s="271"/>
      <c r="AJ23" s="272"/>
    </row>
    <row r="24" spans="2:65" ht="40.200000000000003" customHeight="1" thickBot="1">
      <c r="C24" s="267"/>
      <c r="D24" s="298"/>
      <c r="E24" s="298"/>
      <c r="F24" s="298"/>
      <c r="G24" s="298"/>
      <c r="H24" s="298"/>
      <c r="I24" s="298"/>
      <c r="J24" s="298"/>
      <c r="K24" s="299"/>
      <c r="L24" s="299"/>
      <c r="M24" s="299"/>
      <c r="N24" s="299"/>
      <c r="O24" s="299"/>
      <c r="P24" s="299"/>
      <c r="Q24" s="299"/>
      <c r="R24" s="299"/>
      <c r="S24" s="308"/>
      <c r="T24" s="308"/>
      <c r="U24" s="308"/>
      <c r="V24" s="308"/>
      <c r="W24" s="308"/>
      <c r="X24" s="308"/>
      <c r="Y24" s="308"/>
      <c r="Z24" s="308"/>
      <c r="AA24" s="308"/>
      <c r="AB24" s="308"/>
      <c r="AC24" s="308"/>
      <c r="AD24" s="308"/>
      <c r="AE24" s="308"/>
      <c r="AF24" s="308"/>
      <c r="AG24" s="308"/>
      <c r="AH24" s="308"/>
      <c r="AI24" s="308"/>
      <c r="AJ24" s="309"/>
    </row>
    <row r="25" spans="2:65" ht="40.200000000000003" customHeight="1" thickTop="1" thickBot="1">
      <c r="C25" s="268"/>
      <c r="D25" s="300" t="s">
        <v>35</v>
      </c>
      <c r="E25" s="300"/>
      <c r="F25" s="300"/>
      <c r="G25" s="300"/>
      <c r="H25" s="300"/>
      <c r="I25" s="300"/>
      <c r="J25" s="300"/>
      <c r="K25" s="275">
        <f>SUM(K20:R24)</f>
        <v>0</v>
      </c>
      <c r="L25" s="275"/>
      <c r="M25" s="275"/>
      <c r="N25" s="275"/>
      <c r="O25" s="275"/>
      <c r="P25" s="275"/>
      <c r="Q25" s="275"/>
      <c r="R25" s="275"/>
      <c r="S25" s="301" t="s">
        <v>49</v>
      </c>
      <c r="T25" s="302"/>
      <c r="U25" s="302"/>
      <c r="V25" s="302"/>
      <c r="W25" s="302"/>
      <c r="X25" s="302"/>
      <c r="Y25" s="302"/>
      <c r="Z25" s="302"/>
      <c r="AA25" s="302"/>
      <c r="AB25" s="302"/>
      <c r="AC25" s="302"/>
      <c r="AD25" s="302"/>
      <c r="AE25" s="302"/>
      <c r="AF25" s="302"/>
      <c r="AG25" s="302"/>
      <c r="AH25" s="302"/>
      <c r="AI25" s="302"/>
      <c r="AJ25" s="303"/>
    </row>
    <row r="26" spans="2:65" ht="40.200000000000003" customHeight="1" thickBot="1">
      <c r="C26" s="293" t="s">
        <v>37</v>
      </c>
      <c r="D26" s="294"/>
      <c r="E26" s="294"/>
      <c r="F26" s="294"/>
      <c r="G26" s="294"/>
      <c r="H26" s="294"/>
      <c r="I26" s="294"/>
      <c r="J26" s="295"/>
      <c r="K26" s="304"/>
      <c r="L26" s="304"/>
      <c r="M26" s="304"/>
      <c r="N26" s="304"/>
      <c r="O26" s="304"/>
      <c r="P26" s="304"/>
      <c r="Q26" s="304"/>
      <c r="R26" s="304"/>
      <c r="S26" s="305" t="s">
        <v>48</v>
      </c>
      <c r="T26" s="306"/>
      <c r="U26" s="306"/>
      <c r="V26" s="306"/>
      <c r="W26" s="306"/>
      <c r="X26" s="306"/>
      <c r="Y26" s="306"/>
      <c r="Z26" s="306"/>
      <c r="AA26" s="306"/>
      <c r="AB26" s="306"/>
      <c r="AC26" s="306"/>
      <c r="AD26" s="306"/>
      <c r="AE26" s="306"/>
      <c r="AF26" s="306"/>
      <c r="AG26" s="306"/>
      <c r="AH26" s="306"/>
      <c r="AI26" s="306"/>
      <c r="AJ26" s="307"/>
    </row>
    <row r="27" spans="2:65" ht="40.200000000000003" customHeight="1" thickTop="1" thickBot="1">
      <c r="C27" s="273" t="s">
        <v>38</v>
      </c>
      <c r="D27" s="274"/>
      <c r="E27" s="274"/>
      <c r="F27" s="274"/>
      <c r="G27" s="274"/>
      <c r="H27" s="274"/>
      <c r="I27" s="274"/>
      <c r="J27" s="274"/>
      <c r="K27" s="275">
        <f>SUM(K25:R26)</f>
        <v>0</v>
      </c>
      <c r="L27" s="275"/>
      <c r="M27" s="275"/>
      <c r="N27" s="275"/>
      <c r="O27" s="275"/>
      <c r="P27" s="275"/>
      <c r="Q27" s="275"/>
      <c r="R27" s="275"/>
      <c r="S27" s="276" t="s">
        <v>41</v>
      </c>
      <c r="T27" s="296"/>
      <c r="U27" s="296"/>
      <c r="V27" s="296"/>
      <c r="W27" s="296"/>
      <c r="X27" s="296"/>
      <c r="Y27" s="296"/>
      <c r="Z27" s="296"/>
      <c r="AA27" s="296"/>
      <c r="AB27" s="296"/>
      <c r="AC27" s="296"/>
      <c r="AD27" s="296"/>
      <c r="AE27" s="296"/>
      <c r="AF27" s="296"/>
      <c r="AG27" s="296"/>
      <c r="AH27" s="296"/>
      <c r="AI27" s="296"/>
      <c r="AJ27" s="297"/>
    </row>
    <row r="28" spans="2:65">
      <c r="C28" s="57" t="s">
        <v>44</v>
      </c>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2:65">
      <c r="C29" s="32"/>
      <c r="I29" s="30" t="s">
        <v>43</v>
      </c>
    </row>
  </sheetData>
  <sheetProtection insertColumns="0" insertRows="0" deleteColumns="0" deleteRows="0"/>
  <mergeCells count="51">
    <mergeCell ref="D23:J23"/>
    <mergeCell ref="C26:J26"/>
    <mergeCell ref="C27:J27"/>
    <mergeCell ref="K27:R27"/>
    <mergeCell ref="S27:AJ27"/>
    <mergeCell ref="D24:J24"/>
    <mergeCell ref="K24:R24"/>
    <mergeCell ref="D25:J25"/>
    <mergeCell ref="K25:R25"/>
    <mergeCell ref="S25:AJ25"/>
    <mergeCell ref="K26:R26"/>
    <mergeCell ref="S26:AJ26"/>
    <mergeCell ref="S24:AJ24"/>
    <mergeCell ref="C13:J13"/>
    <mergeCell ref="K13:R13"/>
    <mergeCell ref="S13:AJ13"/>
    <mergeCell ref="C10:J10"/>
    <mergeCell ref="K10:R10"/>
    <mergeCell ref="S10:AJ10"/>
    <mergeCell ref="K11:R11"/>
    <mergeCell ref="S11:AJ11"/>
    <mergeCell ref="C11:J11"/>
    <mergeCell ref="C12:J12"/>
    <mergeCell ref="K12:R12"/>
    <mergeCell ref="S12:AJ12"/>
    <mergeCell ref="D14:AJ15"/>
    <mergeCell ref="C19:J19"/>
    <mergeCell ref="K19:R19"/>
    <mergeCell ref="S19:AJ19"/>
    <mergeCell ref="D20:J20"/>
    <mergeCell ref="K20:R20"/>
    <mergeCell ref="S20:AJ20"/>
    <mergeCell ref="C20:C25"/>
    <mergeCell ref="D21:J21"/>
    <mergeCell ref="K21:R21"/>
    <mergeCell ref="S21:AJ21"/>
    <mergeCell ref="D22:J22"/>
    <mergeCell ref="K22:R22"/>
    <mergeCell ref="S22:AJ22"/>
    <mergeCell ref="K23:R23"/>
    <mergeCell ref="S23:AJ23"/>
    <mergeCell ref="A3:AK3"/>
    <mergeCell ref="C9:J9"/>
    <mergeCell ref="K9:R9"/>
    <mergeCell ref="S9:AJ9"/>
    <mergeCell ref="V5:AA5"/>
    <mergeCell ref="AB5:AJ5"/>
    <mergeCell ref="V6:AA6"/>
    <mergeCell ref="AB6:AJ6"/>
    <mergeCell ref="V7:AA7"/>
    <mergeCell ref="AB7:AJ7"/>
  </mergeCells>
  <phoneticPr fontId="1"/>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7997-048B-4489-9428-BE086244B417}">
  <sheetPr>
    <tabColor rgb="FF7030A0"/>
  </sheetPr>
  <dimension ref="A1:BN52"/>
  <sheetViews>
    <sheetView view="pageBreakPreview" zoomScale="70" zoomScaleNormal="100" zoomScaleSheetLayoutView="70" workbookViewId="0">
      <selection activeCell="Z13" sqref="Z13"/>
    </sheetView>
  </sheetViews>
  <sheetFormatPr defaultColWidth="8.59765625" defaultRowHeight="18"/>
  <cols>
    <col min="1" max="36" width="3.3984375" style="3" customWidth="1"/>
    <col min="37" max="37" width="51.8984375" customWidth="1"/>
    <col min="38" max="40" width="8.69921875" customWidth="1"/>
    <col min="41" max="41" width="11.296875" customWidth="1"/>
    <col min="42" max="43" width="8.69921875" customWidth="1"/>
  </cols>
  <sheetData>
    <row r="1" spans="1:66" ht="18" customHeight="1">
      <c r="A1" s="64"/>
      <c r="B1" s="64" t="s">
        <v>99</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66" ht="36.9" customHeight="1">
      <c r="A2" s="64"/>
      <c r="B2" s="135" t="s">
        <v>87</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64"/>
    </row>
    <row r="3" spans="1:66" ht="18" customHeight="1">
      <c r="A3" s="64"/>
      <c r="B3" s="65" t="s">
        <v>122</v>
      </c>
      <c r="C3" s="64"/>
      <c r="D3" s="64"/>
      <c r="E3" s="64"/>
      <c r="F3" s="64"/>
      <c r="G3" s="64"/>
      <c r="H3" s="64"/>
      <c r="I3" s="64"/>
      <c r="J3" s="64"/>
      <c r="K3" s="64"/>
      <c r="L3" s="66"/>
      <c r="M3" s="64"/>
      <c r="N3" s="64"/>
      <c r="O3" s="66"/>
      <c r="P3" s="66"/>
      <c r="Q3" s="66"/>
      <c r="R3" s="66"/>
      <c r="S3" s="67"/>
      <c r="T3" s="66"/>
      <c r="U3" s="66"/>
      <c r="V3" s="66"/>
      <c r="W3" s="66"/>
      <c r="X3" s="64"/>
      <c r="Y3" s="64"/>
      <c r="Z3" s="68"/>
      <c r="AA3" s="68"/>
      <c r="AB3" s="68"/>
      <c r="AC3" s="68"/>
      <c r="AD3" s="69"/>
      <c r="AE3" s="69"/>
      <c r="AF3" s="69"/>
      <c r="AG3" s="69"/>
      <c r="AH3" s="69"/>
      <c r="AI3" s="69"/>
      <c r="AJ3" s="69"/>
    </row>
    <row r="4" spans="1:66" ht="18" customHeight="1">
      <c r="A4" s="64"/>
      <c r="B4" s="64"/>
      <c r="C4" s="64"/>
      <c r="D4" s="64"/>
      <c r="E4" s="64"/>
      <c r="F4" s="64"/>
      <c r="G4" s="64"/>
      <c r="H4" s="64"/>
      <c r="I4" s="64"/>
      <c r="J4" s="64"/>
      <c r="K4" s="64"/>
      <c r="L4" s="64"/>
      <c r="M4" s="64"/>
      <c r="N4" s="64"/>
      <c r="O4" s="64"/>
      <c r="P4" s="64"/>
      <c r="Q4" s="64"/>
      <c r="R4" s="64"/>
      <c r="S4" s="70"/>
      <c r="T4" s="70"/>
      <c r="U4" s="70"/>
      <c r="V4" s="70"/>
      <c r="W4" s="70"/>
      <c r="X4" s="64"/>
      <c r="Y4" s="64"/>
      <c r="Z4" s="64"/>
      <c r="AA4" s="64"/>
      <c r="AB4" s="64"/>
      <c r="AC4" s="64"/>
      <c r="AD4" s="64"/>
      <c r="AE4" s="64"/>
      <c r="AF4" s="64"/>
      <c r="AG4" s="64"/>
      <c r="AH4" s="64"/>
      <c r="AI4" s="64"/>
      <c r="AJ4" s="64"/>
      <c r="AK4" s="4"/>
      <c r="AL4" s="4"/>
    </row>
    <row r="5" spans="1:66" ht="18" customHeight="1" thickBot="1">
      <c r="A5" s="64"/>
      <c r="B5" s="134" t="s">
        <v>0</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71"/>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row>
    <row r="6" spans="1:66" ht="27.6" customHeight="1">
      <c r="A6" s="64"/>
      <c r="B6" s="107" t="s">
        <v>59</v>
      </c>
      <c r="C6" s="108"/>
      <c r="D6" s="108"/>
      <c r="E6" s="108"/>
      <c r="F6" s="109"/>
      <c r="G6" s="113" t="s">
        <v>62</v>
      </c>
      <c r="H6" s="108"/>
      <c r="I6" s="108"/>
      <c r="J6" s="108"/>
      <c r="K6" s="109"/>
      <c r="L6" s="139" t="s">
        <v>71</v>
      </c>
      <c r="M6" s="140"/>
      <c r="N6" s="140"/>
      <c r="O6" s="141"/>
      <c r="P6" s="141"/>
      <c r="Q6" s="141"/>
      <c r="R6" s="141"/>
      <c r="S6" s="141"/>
      <c r="T6" s="141"/>
      <c r="U6" s="141"/>
      <c r="V6" s="142" t="s">
        <v>72</v>
      </c>
      <c r="W6" s="140"/>
      <c r="X6" s="140"/>
      <c r="Y6" s="141"/>
      <c r="Z6" s="141"/>
      <c r="AA6" s="141"/>
      <c r="AB6" s="141"/>
      <c r="AC6" s="141"/>
      <c r="AD6" s="141"/>
      <c r="AE6" s="141"/>
      <c r="AF6" s="141"/>
      <c r="AG6" s="141"/>
      <c r="AH6" s="141"/>
      <c r="AI6" s="143"/>
      <c r="AJ6" s="71"/>
    </row>
    <row r="7" spans="1:66" ht="27.6" customHeight="1">
      <c r="A7" s="64"/>
      <c r="B7" s="136"/>
      <c r="C7" s="137"/>
      <c r="D7" s="137"/>
      <c r="E7" s="137"/>
      <c r="F7" s="138"/>
      <c r="G7" s="144" t="s">
        <v>70</v>
      </c>
      <c r="H7" s="145"/>
      <c r="I7" s="145"/>
      <c r="J7" s="145"/>
      <c r="K7" s="146"/>
      <c r="L7" s="147" t="s">
        <v>78</v>
      </c>
      <c r="M7" s="148"/>
      <c r="N7" s="148"/>
      <c r="O7" s="148"/>
      <c r="P7" s="148"/>
      <c r="Q7" s="148"/>
      <c r="R7" s="148"/>
      <c r="S7" s="148"/>
      <c r="T7" s="148"/>
      <c r="U7" s="148"/>
      <c r="V7" s="150" t="s">
        <v>77</v>
      </c>
      <c r="W7" s="148"/>
      <c r="X7" s="148"/>
      <c r="Y7" s="148"/>
      <c r="Z7" s="148"/>
      <c r="AA7" s="148"/>
      <c r="AB7" s="148"/>
      <c r="AC7" s="148"/>
      <c r="AD7" s="148"/>
      <c r="AE7" s="148"/>
      <c r="AF7" s="148"/>
      <c r="AG7" s="148"/>
      <c r="AH7" s="148"/>
      <c r="AI7" s="149"/>
      <c r="AJ7" s="71"/>
    </row>
    <row r="8" spans="1:66" ht="27.45" customHeight="1" thickBot="1">
      <c r="A8" s="64"/>
      <c r="B8" s="110"/>
      <c r="C8" s="111"/>
      <c r="D8" s="111"/>
      <c r="E8" s="111"/>
      <c r="F8" s="112"/>
      <c r="G8" s="114" t="s">
        <v>60</v>
      </c>
      <c r="H8" s="115"/>
      <c r="I8" s="115"/>
      <c r="J8" s="115"/>
      <c r="K8" s="116"/>
      <c r="L8" s="28" t="s">
        <v>66</v>
      </c>
      <c r="M8" s="80"/>
      <c r="N8" s="80"/>
      <c r="O8" s="80"/>
      <c r="P8" s="80"/>
      <c r="Q8" s="80"/>
      <c r="R8" s="80"/>
      <c r="S8" s="80"/>
      <c r="T8" s="80"/>
      <c r="U8" s="80"/>
      <c r="V8" s="80"/>
      <c r="W8" s="80"/>
      <c r="X8" s="80"/>
      <c r="Y8" s="80"/>
      <c r="Z8" s="80"/>
      <c r="AA8" s="80"/>
      <c r="AB8" s="80"/>
      <c r="AC8" s="80"/>
      <c r="AD8" s="80"/>
      <c r="AE8" s="80"/>
      <c r="AF8" s="80"/>
      <c r="AG8" s="80"/>
      <c r="AH8" s="80"/>
      <c r="AI8" s="152"/>
      <c r="AJ8" s="71"/>
      <c r="AK8" t="s">
        <v>3</v>
      </c>
    </row>
    <row r="9" spans="1:66" ht="28.2" customHeight="1">
      <c r="A9" s="64"/>
      <c r="B9" s="107" t="s">
        <v>61</v>
      </c>
      <c r="C9" s="108"/>
      <c r="D9" s="108"/>
      <c r="E9" s="108"/>
      <c r="F9" s="109"/>
      <c r="G9" s="113" t="s">
        <v>62</v>
      </c>
      <c r="H9" s="108"/>
      <c r="I9" s="108"/>
      <c r="J9" s="108"/>
      <c r="K9" s="109"/>
      <c r="L9" s="320"/>
      <c r="M9" s="321"/>
      <c r="N9" s="321"/>
      <c r="O9" s="321"/>
      <c r="P9" s="321"/>
      <c r="Q9" s="321"/>
      <c r="R9" s="321"/>
      <c r="S9" s="321"/>
      <c r="T9" s="321"/>
      <c r="U9" s="321"/>
      <c r="V9" s="321"/>
      <c r="W9" s="321"/>
      <c r="X9" s="321"/>
      <c r="Y9" s="321"/>
      <c r="Z9" s="321"/>
      <c r="AA9" s="321"/>
      <c r="AB9" s="321"/>
      <c r="AC9" s="321"/>
      <c r="AD9" s="321"/>
      <c r="AE9" s="321"/>
      <c r="AF9" s="321"/>
      <c r="AG9" s="321"/>
      <c r="AH9" s="321"/>
      <c r="AI9" s="322"/>
      <c r="AJ9" s="71"/>
      <c r="AU9" s="97"/>
      <c r="AV9" s="97"/>
      <c r="AW9" s="97"/>
      <c r="AX9" s="97"/>
      <c r="AY9" s="97"/>
      <c r="AZ9" s="97"/>
      <c r="BA9" s="97"/>
      <c r="BB9" s="97"/>
      <c r="BC9" s="97"/>
      <c r="BD9" s="97"/>
    </row>
    <row r="10" spans="1:66" ht="28.95" customHeight="1" thickBot="1">
      <c r="A10" s="64"/>
      <c r="B10" s="110"/>
      <c r="C10" s="111"/>
      <c r="D10" s="111"/>
      <c r="E10" s="111"/>
      <c r="F10" s="112"/>
      <c r="G10" s="114" t="s">
        <v>60</v>
      </c>
      <c r="H10" s="115"/>
      <c r="I10" s="115"/>
      <c r="J10" s="115"/>
      <c r="K10" s="116"/>
      <c r="L10" s="120" t="s">
        <v>57</v>
      </c>
      <c r="M10" s="82"/>
      <c r="N10" s="82"/>
      <c r="O10" s="80"/>
      <c r="P10" s="80"/>
      <c r="Q10" s="80"/>
      <c r="R10" s="81" t="s">
        <v>63</v>
      </c>
      <c r="S10" s="82"/>
      <c r="T10" s="82"/>
      <c r="U10" s="83"/>
      <c r="V10" s="83"/>
      <c r="W10" s="83"/>
      <c r="X10" s="83"/>
      <c r="Y10" s="83"/>
      <c r="Z10" s="83"/>
      <c r="AA10" s="83"/>
      <c r="AB10" s="83"/>
      <c r="AC10" s="83"/>
      <c r="AD10" s="83"/>
      <c r="AE10" s="83"/>
      <c r="AF10" s="83"/>
      <c r="AG10" s="83"/>
      <c r="AH10" s="83"/>
      <c r="AI10" s="84"/>
      <c r="AJ10" s="71"/>
      <c r="AK10" s="61" t="s">
        <v>102</v>
      </c>
      <c r="AL10" s="61"/>
      <c r="AU10" s="97"/>
      <c r="AV10" s="97"/>
      <c r="AW10" s="97"/>
      <c r="AX10" s="97"/>
      <c r="AY10" s="97"/>
      <c r="AZ10" s="97"/>
      <c r="BA10" s="97"/>
      <c r="BB10" s="97"/>
      <c r="BC10" s="97"/>
      <c r="BD10" s="97"/>
    </row>
    <row r="11" spans="1:66" ht="28.95" customHeight="1" thickBot="1">
      <c r="A11" s="64"/>
      <c r="B11" s="91" t="s">
        <v>81</v>
      </c>
      <c r="C11" s="92"/>
      <c r="D11" s="92"/>
      <c r="E11" s="92"/>
      <c r="F11" s="93"/>
      <c r="G11" s="94"/>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6"/>
      <c r="AJ11" s="71"/>
      <c r="AU11" s="59"/>
      <c r="AV11" s="59"/>
      <c r="AW11" s="59"/>
      <c r="AX11" s="59"/>
      <c r="AY11" s="59"/>
      <c r="AZ11" s="59"/>
      <c r="BA11" s="59"/>
      <c r="BB11" s="59"/>
      <c r="BC11" s="59"/>
      <c r="BD11" s="59"/>
    </row>
    <row r="12" spans="1:66" ht="24.9" customHeight="1" thickBot="1">
      <c r="A12" s="64"/>
      <c r="B12" s="91" t="s">
        <v>94</v>
      </c>
      <c r="C12" s="92"/>
      <c r="D12" s="92"/>
      <c r="E12" s="92"/>
      <c r="F12" s="93"/>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6"/>
      <c r="AJ12" s="71"/>
    </row>
    <row r="13" spans="1:66" ht="24.9" customHeight="1">
      <c r="A13" s="64"/>
      <c r="B13" s="72"/>
      <c r="C13" s="72"/>
      <c r="D13" s="72"/>
      <c r="E13" s="72"/>
      <c r="F13" s="72"/>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1"/>
    </row>
    <row r="14" spans="1:66" ht="24.9" customHeight="1" thickBot="1">
      <c r="A14" s="64"/>
      <c r="B14" s="134" t="s">
        <v>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71"/>
      <c r="AM14" s="27"/>
    </row>
    <row r="15" spans="1:66" ht="24.9" customHeight="1">
      <c r="A15" s="64"/>
      <c r="B15" s="76" t="s">
        <v>5</v>
      </c>
      <c r="C15" s="77"/>
      <c r="D15" s="77"/>
      <c r="E15" s="77"/>
      <c r="F15" s="77"/>
      <c r="G15" s="85"/>
      <c r="H15" s="86"/>
      <c r="I15" s="86"/>
      <c r="J15" s="86"/>
      <c r="K15" s="86"/>
      <c r="L15" s="86"/>
      <c r="M15" s="86"/>
      <c r="N15" s="86"/>
      <c r="O15" s="86"/>
      <c r="P15" s="86"/>
      <c r="Q15" s="86"/>
      <c r="R15" s="86"/>
      <c r="S15" s="86"/>
      <c r="T15" s="86"/>
      <c r="U15" s="86"/>
      <c r="V15" s="86"/>
      <c r="W15" s="86"/>
      <c r="X15" s="86"/>
      <c r="Y15" s="86"/>
      <c r="Z15" s="86"/>
      <c r="AA15" s="87"/>
      <c r="AB15" s="64"/>
      <c r="AC15" s="64"/>
      <c r="AD15" s="64"/>
      <c r="AE15" s="64"/>
      <c r="AF15" s="64"/>
      <c r="AG15" s="64"/>
      <c r="AH15" s="64"/>
      <c r="AI15" s="64"/>
      <c r="AJ15" s="71"/>
      <c r="AM15" s="27"/>
    </row>
    <row r="16" spans="1:66" ht="24.9" customHeight="1">
      <c r="A16" s="64"/>
      <c r="B16" s="78" t="s">
        <v>64</v>
      </c>
      <c r="C16" s="79"/>
      <c r="D16" s="79"/>
      <c r="E16" s="79"/>
      <c r="F16" s="79"/>
      <c r="G16" s="317"/>
      <c r="H16" s="318"/>
      <c r="I16" s="318"/>
      <c r="J16" s="318"/>
      <c r="K16" s="318"/>
      <c r="L16" s="318"/>
      <c r="M16" s="318"/>
      <c r="N16" s="318"/>
      <c r="O16" s="318"/>
      <c r="P16" s="318"/>
      <c r="Q16" s="318"/>
      <c r="R16" s="318"/>
      <c r="S16" s="318"/>
      <c r="T16" s="318"/>
      <c r="U16" s="318"/>
      <c r="V16" s="318"/>
      <c r="W16" s="318"/>
      <c r="X16" s="318"/>
      <c r="Y16" s="318"/>
      <c r="Z16" s="318"/>
      <c r="AA16" s="319"/>
      <c r="AB16" s="64"/>
      <c r="AC16" s="64"/>
      <c r="AD16" s="64"/>
      <c r="AE16" s="64"/>
      <c r="AF16" s="64"/>
      <c r="AG16" s="64"/>
      <c r="AH16" s="64"/>
      <c r="AI16" s="64"/>
      <c r="AJ16" s="71"/>
      <c r="AM16" s="27"/>
    </row>
    <row r="17" spans="1:39" ht="24.9" customHeight="1">
      <c r="A17" s="64"/>
      <c r="B17" s="78" t="s">
        <v>7</v>
      </c>
      <c r="C17" s="79"/>
      <c r="D17" s="79"/>
      <c r="E17" s="79"/>
      <c r="F17" s="79"/>
      <c r="G17" s="131"/>
      <c r="H17" s="132"/>
      <c r="I17" s="132"/>
      <c r="J17" s="132"/>
      <c r="K17" s="132"/>
      <c r="L17" s="132"/>
      <c r="M17" s="132"/>
      <c r="N17" s="132"/>
      <c r="O17" s="132"/>
      <c r="P17" s="132"/>
      <c r="Q17" s="132"/>
      <c r="R17" s="132"/>
      <c r="S17" s="132"/>
      <c r="T17" s="132"/>
      <c r="U17" s="132"/>
      <c r="V17" s="132"/>
      <c r="W17" s="132"/>
      <c r="X17" s="132"/>
      <c r="Y17" s="132"/>
      <c r="Z17" s="132"/>
      <c r="AA17" s="133"/>
      <c r="AB17" s="74"/>
      <c r="AC17" s="67"/>
      <c r="AD17" s="67"/>
      <c r="AE17" s="67"/>
      <c r="AF17" s="67"/>
      <c r="AG17" s="67"/>
      <c r="AH17" s="67"/>
      <c r="AI17" s="67"/>
      <c r="AJ17" s="71"/>
      <c r="AM17" s="27"/>
    </row>
    <row r="18" spans="1:39" ht="24.9" customHeight="1" thickBot="1">
      <c r="A18" s="64"/>
      <c r="B18" s="124" t="s">
        <v>65</v>
      </c>
      <c r="C18" s="125"/>
      <c r="D18" s="125"/>
      <c r="E18" s="125"/>
      <c r="F18" s="125"/>
      <c r="G18" s="29" t="s">
        <v>80</v>
      </c>
      <c r="H18" s="127"/>
      <c r="I18" s="127"/>
      <c r="J18" s="127"/>
      <c r="K18" s="127"/>
      <c r="L18" s="127"/>
      <c r="M18" s="127"/>
      <c r="N18" s="127"/>
      <c r="O18" s="127"/>
      <c r="P18" s="127"/>
      <c r="Q18" s="127"/>
      <c r="R18" s="127"/>
      <c r="S18" s="127"/>
      <c r="T18" s="127"/>
      <c r="U18" s="127"/>
      <c r="V18" s="127"/>
      <c r="W18" s="127"/>
      <c r="X18" s="127"/>
      <c r="Y18" s="127"/>
      <c r="Z18" s="127"/>
      <c r="AA18" s="128"/>
      <c r="AB18" s="67"/>
      <c r="AC18" s="67"/>
      <c r="AD18" s="67"/>
      <c r="AE18" s="67"/>
      <c r="AF18" s="67"/>
      <c r="AG18" s="67"/>
      <c r="AH18" s="67"/>
      <c r="AI18" s="67"/>
      <c r="AJ18" s="71"/>
      <c r="AM18" s="27"/>
    </row>
    <row r="19" spans="1:39" ht="9"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row>
    <row r="20" spans="1:39" ht="18" customHeight="1">
      <c r="A20" s="64"/>
      <c r="B20" s="99" t="s">
        <v>8</v>
      </c>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71"/>
    </row>
    <row r="21" spans="1:39" ht="22.95" customHeight="1">
      <c r="A21" s="64"/>
      <c r="B21" s="121" t="s">
        <v>88</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3"/>
      <c r="AJ21" s="64"/>
    </row>
    <row r="22" spans="1:39" ht="22.95" customHeight="1">
      <c r="A22" s="64"/>
      <c r="B22" s="98" t="s">
        <v>103</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30"/>
      <c r="AJ22" s="64"/>
    </row>
    <row r="23" spans="1:39" ht="235.05" customHeight="1">
      <c r="A23" s="64"/>
      <c r="B23" s="316" t="s">
        <v>124</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3"/>
      <c r="AJ23" s="64"/>
    </row>
    <row r="24" spans="1:39" ht="235.05" customHeight="1">
      <c r="A24" s="64"/>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3"/>
      <c r="AJ24" s="64"/>
    </row>
    <row r="25" spans="1:39" ht="22.95" customHeight="1">
      <c r="A25" s="64"/>
      <c r="B25" s="121" t="s">
        <v>89</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3"/>
      <c r="AJ25" s="64"/>
    </row>
    <row r="26" spans="1:39" ht="22.95" customHeight="1">
      <c r="A26" s="64"/>
      <c r="B26" s="98" t="s">
        <v>90</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100"/>
      <c r="AJ26" s="64"/>
    </row>
    <row r="27" spans="1:39" ht="109.95" customHeight="1">
      <c r="A27" s="64"/>
      <c r="B27" s="316" t="s">
        <v>123</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c r="AJ27" s="64"/>
      <c r="AK27" s="1"/>
      <c r="AL27" s="1"/>
    </row>
    <row r="28" spans="1:39" ht="109.95" customHeight="1">
      <c r="A28" s="64"/>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6"/>
      <c r="AJ28" s="64"/>
    </row>
    <row r="29" spans="1:39" s="1" customFormat="1" ht="4.2"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75"/>
    </row>
    <row r="30" spans="1:39" s="1" customFormat="1" ht="13.8" customHeight="1">
      <c r="A30" s="64"/>
      <c r="B30" s="171" t="s">
        <v>116</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64"/>
    </row>
    <row r="31" spans="1:39" s="1" customFormat="1" ht="20.399999999999999" customHeight="1">
      <c r="A31" s="64"/>
      <c r="B31" s="153" t="s">
        <v>113</v>
      </c>
      <c r="C31" s="153"/>
      <c r="D31" s="153"/>
      <c r="E31" s="153"/>
      <c r="F31" s="161"/>
      <c r="G31" s="161"/>
      <c r="H31" s="161"/>
      <c r="I31" s="161"/>
      <c r="J31" s="161"/>
      <c r="K31" s="161"/>
      <c r="L31" s="162" t="s">
        <v>82</v>
      </c>
      <c r="M31" s="162"/>
      <c r="N31" s="162"/>
      <c r="O31" s="162"/>
      <c r="P31" s="162"/>
      <c r="Q31" s="162"/>
      <c r="R31" s="162" t="s">
        <v>83</v>
      </c>
      <c r="S31" s="162"/>
      <c r="T31" s="162"/>
      <c r="U31" s="162"/>
      <c r="V31" s="162"/>
      <c r="W31" s="162"/>
      <c r="X31" s="162" t="s">
        <v>84</v>
      </c>
      <c r="Y31" s="162"/>
      <c r="Z31" s="162"/>
      <c r="AA31" s="162"/>
      <c r="AB31" s="162"/>
      <c r="AC31" s="162"/>
      <c r="AD31" s="162" t="s">
        <v>85</v>
      </c>
      <c r="AE31" s="162"/>
      <c r="AF31" s="162"/>
      <c r="AG31" s="162"/>
      <c r="AH31" s="162"/>
      <c r="AI31" s="162"/>
      <c r="AJ31" s="64"/>
    </row>
    <row r="32" spans="1:39" s="1" customFormat="1" ht="34.950000000000003" customHeight="1">
      <c r="A32" s="64"/>
      <c r="B32" s="158" t="s">
        <v>104</v>
      </c>
      <c r="C32" s="159"/>
      <c r="D32" s="159"/>
      <c r="E32" s="160"/>
      <c r="F32" s="167" t="s">
        <v>111</v>
      </c>
      <c r="G32" s="168"/>
      <c r="H32" s="168"/>
      <c r="I32" s="168"/>
      <c r="J32" s="168"/>
      <c r="K32" s="169"/>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64"/>
    </row>
    <row r="33" spans="1:38" s="1" customFormat="1" ht="34.950000000000003" customHeight="1">
      <c r="A33" s="64"/>
      <c r="B33" s="154" t="s">
        <v>104</v>
      </c>
      <c r="C33" s="154"/>
      <c r="D33" s="154"/>
      <c r="E33" s="154"/>
      <c r="F33" s="155" t="s">
        <v>105</v>
      </c>
      <c r="G33" s="154"/>
      <c r="H33" s="154"/>
      <c r="I33" s="154"/>
      <c r="J33" s="154"/>
      <c r="K33" s="154"/>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64"/>
    </row>
    <row r="34" spans="1:38" s="1" customFormat="1" ht="34.950000000000003" customHeight="1">
      <c r="A34" s="64"/>
      <c r="B34" s="311" t="s">
        <v>104</v>
      </c>
      <c r="C34" s="311"/>
      <c r="D34" s="311"/>
      <c r="E34" s="311"/>
      <c r="F34" s="310" t="s">
        <v>117</v>
      </c>
      <c r="G34" s="311"/>
      <c r="H34" s="311"/>
      <c r="I34" s="311"/>
      <c r="J34" s="311"/>
      <c r="K34" s="311"/>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64"/>
      <c r="AK34" s="63" t="s">
        <v>118</v>
      </c>
      <c r="AL34" s="63"/>
    </row>
    <row r="35" spans="1:38" s="1" customFormat="1" ht="34.950000000000003" customHeight="1">
      <c r="A35" s="64"/>
      <c r="B35" s="155" t="s">
        <v>110</v>
      </c>
      <c r="C35" s="154"/>
      <c r="D35" s="154"/>
      <c r="E35" s="154"/>
      <c r="F35" s="154" t="s">
        <v>106</v>
      </c>
      <c r="G35" s="154"/>
      <c r="H35" s="154"/>
      <c r="I35" s="154"/>
      <c r="J35" s="154"/>
      <c r="K35" s="154"/>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64"/>
      <c r="AK35" s="1" t="s">
        <v>114</v>
      </c>
    </row>
    <row r="36" spans="1:38" s="1" customFormat="1" ht="34.950000000000003" customHeight="1">
      <c r="A36" s="64"/>
      <c r="B36" s="310" t="s">
        <v>86</v>
      </c>
      <c r="C36" s="311"/>
      <c r="D36" s="311"/>
      <c r="E36" s="311"/>
      <c r="F36" s="310" t="s">
        <v>107</v>
      </c>
      <c r="G36" s="311"/>
      <c r="H36" s="311"/>
      <c r="I36" s="311"/>
      <c r="J36" s="311"/>
      <c r="K36" s="311"/>
      <c r="L36" s="312" t="str">
        <f>IFERROR(ROUNDUP(L34/L35,1), "-")</f>
        <v>-</v>
      </c>
      <c r="M36" s="313"/>
      <c r="N36" s="313"/>
      <c r="O36" s="313"/>
      <c r="P36" s="313"/>
      <c r="Q36" s="314"/>
      <c r="R36" s="312" t="str">
        <f t="shared" ref="R36" si="0">IFERROR(ROUNDUP(R34/R35,1), "-")</f>
        <v>-</v>
      </c>
      <c r="S36" s="313"/>
      <c r="T36" s="313"/>
      <c r="U36" s="313"/>
      <c r="V36" s="313"/>
      <c r="W36" s="314"/>
      <c r="X36" s="312" t="str">
        <f t="shared" ref="X36" si="1">IFERROR(ROUNDUP(X34/X35,1), "-")</f>
        <v>-</v>
      </c>
      <c r="Y36" s="313"/>
      <c r="Z36" s="313"/>
      <c r="AA36" s="313"/>
      <c r="AB36" s="313"/>
      <c r="AC36" s="314"/>
      <c r="AD36" s="312" t="str">
        <f t="shared" ref="AD36" si="2">IFERROR(ROUNDUP(AD34/AD35,1), "-")</f>
        <v>-</v>
      </c>
      <c r="AE36" s="313"/>
      <c r="AF36" s="313"/>
      <c r="AG36" s="313"/>
      <c r="AH36" s="313"/>
      <c r="AI36" s="314"/>
      <c r="AJ36" s="64"/>
      <c r="AK36" s="62" t="s">
        <v>119</v>
      </c>
      <c r="AL36" s="62"/>
    </row>
    <row r="37" spans="1:38" s="1" customFormat="1" ht="34.950000000000003" customHeight="1">
      <c r="A37" s="64"/>
      <c r="B37" s="155" t="s">
        <v>110</v>
      </c>
      <c r="C37" s="154"/>
      <c r="D37" s="154"/>
      <c r="E37" s="154"/>
      <c r="F37" s="154" t="s">
        <v>108</v>
      </c>
      <c r="G37" s="154"/>
      <c r="H37" s="154"/>
      <c r="I37" s="154"/>
      <c r="J37" s="154"/>
      <c r="K37" s="154"/>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64"/>
      <c r="AK37" s="1" t="s">
        <v>114</v>
      </c>
    </row>
    <row r="38" spans="1:38" s="1" customFormat="1" ht="70.05" customHeight="1">
      <c r="A38" s="64"/>
      <c r="B38" s="155" t="s">
        <v>86</v>
      </c>
      <c r="C38" s="154"/>
      <c r="D38" s="154"/>
      <c r="E38" s="154"/>
      <c r="F38" s="155" t="s">
        <v>115</v>
      </c>
      <c r="G38" s="154"/>
      <c r="H38" s="154"/>
      <c r="I38" s="154"/>
      <c r="J38" s="154"/>
      <c r="K38" s="154"/>
      <c r="L38" s="173" t="e">
        <f>IF(ISNUMBER(L35), ROUND(L33/L36/L37, 0), ROUND(L33/L34, 0))</f>
        <v>#DIV/0!</v>
      </c>
      <c r="M38" s="173"/>
      <c r="N38" s="173"/>
      <c r="O38" s="173"/>
      <c r="P38" s="173"/>
      <c r="Q38" s="173"/>
      <c r="R38" s="173" t="e">
        <f>IF(ISNUMBER(R35), ROUND(R33/R36/R37, 0), ROUND(R33/R34, 0))</f>
        <v>#DIV/0!</v>
      </c>
      <c r="S38" s="173"/>
      <c r="T38" s="173"/>
      <c r="U38" s="173"/>
      <c r="V38" s="173"/>
      <c r="W38" s="173"/>
      <c r="X38" s="173" t="e">
        <f>IF(ISNUMBER(X35), ROUND(X33/X36/X37, 0), ROUND(X33/X34, 0))</f>
        <v>#DIV/0!</v>
      </c>
      <c r="Y38" s="173"/>
      <c r="Z38" s="173"/>
      <c r="AA38" s="173"/>
      <c r="AB38" s="173"/>
      <c r="AC38" s="173"/>
      <c r="AD38" s="173" t="e">
        <f>IF(ISNUMBER(AD35), ROUND(AD33/AD36/AD37, 0), ROUND(AD33/AD34, 0))</f>
        <v>#DIV/0!</v>
      </c>
      <c r="AE38" s="173"/>
      <c r="AF38" s="173"/>
      <c r="AG38" s="173"/>
      <c r="AH38" s="173"/>
      <c r="AI38" s="173"/>
      <c r="AJ38" s="64"/>
      <c r="AK38" s="63" t="s">
        <v>120</v>
      </c>
      <c r="AL38" s="63"/>
    </row>
    <row r="39" spans="1:38" s="1" customFormat="1" ht="34.950000000000003" customHeight="1">
      <c r="A39" s="64"/>
      <c r="B39" s="156" t="s">
        <v>86</v>
      </c>
      <c r="C39" s="157"/>
      <c r="D39" s="157"/>
      <c r="E39" s="157"/>
      <c r="F39" s="156" t="s">
        <v>109</v>
      </c>
      <c r="G39" s="157"/>
      <c r="H39" s="157"/>
      <c r="I39" s="157"/>
      <c r="J39" s="157"/>
      <c r="K39" s="157"/>
      <c r="L39" s="175" t="s">
        <v>112</v>
      </c>
      <c r="M39" s="175"/>
      <c r="N39" s="175"/>
      <c r="O39" s="175"/>
      <c r="P39" s="175"/>
      <c r="Q39" s="175"/>
      <c r="R39" s="174" t="e">
        <f>R38/L38</f>
        <v>#DIV/0!</v>
      </c>
      <c r="S39" s="174"/>
      <c r="T39" s="174"/>
      <c r="U39" s="174"/>
      <c r="V39" s="174"/>
      <c r="W39" s="174"/>
      <c r="X39" s="174" t="e">
        <f>X38/L38</f>
        <v>#DIV/0!</v>
      </c>
      <c r="Y39" s="174"/>
      <c r="Z39" s="174"/>
      <c r="AA39" s="174"/>
      <c r="AB39" s="174"/>
      <c r="AC39" s="174"/>
      <c r="AD39" s="174" t="e">
        <f>AD38/L38</f>
        <v>#DIV/0!</v>
      </c>
      <c r="AE39" s="174"/>
      <c r="AF39" s="174"/>
      <c r="AG39" s="174"/>
      <c r="AH39" s="174"/>
      <c r="AI39" s="174"/>
      <c r="AJ39" s="64"/>
      <c r="AK39" s="1" t="s">
        <v>121</v>
      </c>
    </row>
    <row r="40" spans="1:38" s="1" customFormat="1" ht="18"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75"/>
    </row>
    <row r="41" spans="1:38" s="1" customFormat="1" ht="18" customHeight="1">
      <c r="A41" s="3"/>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75"/>
    </row>
    <row r="42" spans="1:38" s="1" customFormat="1" ht="18" customHeight="1">
      <c r="A42" s="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75"/>
    </row>
    <row r="43" spans="1:38" s="1" customFormat="1" ht="18" customHeight="1">
      <c r="A43" s="3"/>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75"/>
    </row>
    <row r="44" spans="1:38" s="1" customFormat="1" ht="18"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8" s="1" customFormat="1" ht="18"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8" s="1" customFormat="1" ht="18"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8" s="1" customFormat="1" ht="18"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8" s="1" customFormat="1" ht="18"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s="1" customFormat="1" ht="18"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s="1" customFormat="1"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s="1" customFormat="1"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s="1" customFormat="1"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sheetData>
  <dataConsolidate/>
  <mergeCells count="101">
    <mergeCell ref="O7:U7"/>
    <mergeCell ref="V7:X7"/>
    <mergeCell ref="Y7:AI7"/>
    <mergeCell ref="G8:K8"/>
    <mergeCell ref="M8:P8"/>
    <mergeCell ref="Q8:AI8"/>
    <mergeCell ref="B2:AI2"/>
    <mergeCell ref="B5:AI5"/>
    <mergeCell ref="B6:F8"/>
    <mergeCell ref="G6:K6"/>
    <mergeCell ref="L6:N6"/>
    <mergeCell ref="O6:U6"/>
    <mergeCell ref="V6:X6"/>
    <mergeCell ref="Y6:AI6"/>
    <mergeCell ref="G7:K7"/>
    <mergeCell ref="L7:N7"/>
    <mergeCell ref="B9:F10"/>
    <mergeCell ref="G9:K9"/>
    <mergeCell ref="L9:AI9"/>
    <mergeCell ref="AU9:BD10"/>
    <mergeCell ref="G10:K10"/>
    <mergeCell ref="L10:N10"/>
    <mergeCell ref="O10:Q10"/>
    <mergeCell ref="R10:T10"/>
    <mergeCell ref="U10:AI10"/>
    <mergeCell ref="B16:F16"/>
    <mergeCell ref="G16:AA16"/>
    <mergeCell ref="B17:F17"/>
    <mergeCell ref="G17:AA17"/>
    <mergeCell ref="B18:F18"/>
    <mergeCell ref="H18:J18"/>
    <mergeCell ref="K18:AA18"/>
    <mergeCell ref="B11:F11"/>
    <mergeCell ref="G11:AI11"/>
    <mergeCell ref="B12:F12"/>
    <mergeCell ref="G12:AI12"/>
    <mergeCell ref="B14:AI14"/>
    <mergeCell ref="B15:F15"/>
    <mergeCell ref="G15:AA15"/>
    <mergeCell ref="B27:AI28"/>
    <mergeCell ref="B30:AI30"/>
    <mergeCell ref="B31:E31"/>
    <mergeCell ref="F31:K31"/>
    <mergeCell ref="L31:Q31"/>
    <mergeCell ref="R31:W31"/>
    <mergeCell ref="X31:AC31"/>
    <mergeCell ref="AD31:AI31"/>
    <mergeCell ref="B20:AI20"/>
    <mergeCell ref="B21:AI21"/>
    <mergeCell ref="B22:AI22"/>
    <mergeCell ref="B23:AI24"/>
    <mergeCell ref="B25:AI25"/>
    <mergeCell ref="B26:AI26"/>
    <mergeCell ref="B33:E33"/>
    <mergeCell ref="F33:K33"/>
    <mergeCell ref="L33:Q33"/>
    <mergeCell ref="R33:W33"/>
    <mergeCell ref="X33:AC33"/>
    <mergeCell ref="AD33:AI33"/>
    <mergeCell ref="B32:E32"/>
    <mergeCell ref="F32:K32"/>
    <mergeCell ref="L32:Q32"/>
    <mergeCell ref="R32:W32"/>
    <mergeCell ref="X32:AC32"/>
    <mergeCell ref="AD32:AI32"/>
    <mergeCell ref="B35:E35"/>
    <mergeCell ref="F35:K35"/>
    <mergeCell ref="L35:Q35"/>
    <mergeCell ref="R35:W35"/>
    <mergeCell ref="X35:AC35"/>
    <mergeCell ref="AD35:AI35"/>
    <mergeCell ref="B34:E34"/>
    <mergeCell ref="F34:K34"/>
    <mergeCell ref="L34:Q34"/>
    <mergeCell ref="R34:W34"/>
    <mergeCell ref="X34:AC34"/>
    <mergeCell ref="AD34:AI34"/>
    <mergeCell ref="B37:E37"/>
    <mergeCell ref="F37:K37"/>
    <mergeCell ref="L37:Q37"/>
    <mergeCell ref="R37:W37"/>
    <mergeCell ref="X37:AC37"/>
    <mergeCell ref="AD37:AI37"/>
    <mergeCell ref="B36:E36"/>
    <mergeCell ref="F36:K36"/>
    <mergeCell ref="L36:Q36"/>
    <mergeCell ref="R36:W36"/>
    <mergeCell ref="X36:AC36"/>
    <mergeCell ref="AD36:AI36"/>
    <mergeCell ref="B39:E39"/>
    <mergeCell ref="F39:K39"/>
    <mergeCell ref="L39:Q39"/>
    <mergeCell ref="R39:W39"/>
    <mergeCell ref="X39:AC39"/>
    <mergeCell ref="AD39:AI39"/>
    <mergeCell ref="B38:E38"/>
    <mergeCell ref="F38:K38"/>
    <mergeCell ref="L38:Q38"/>
    <mergeCell ref="R38:W38"/>
    <mergeCell ref="X38:AC38"/>
    <mergeCell ref="AD38:AI38"/>
  </mergeCells>
  <phoneticPr fontId="1"/>
  <dataValidations count="6">
    <dataValidation type="list" allowBlank="1" showInputMessage="1" showErrorMessage="1" sqref="G12:AI12" xr:uid="{326D8FD5-9EEB-4A10-AE50-881F21F836BD}">
      <formula1>"就労移行支援事業所,就労継続支援Ａ型事業所,就労継続支援Ｂ型事業所,生活介護事業所"</formula1>
    </dataValidation>
    <dataValidation imeMode="halfAlpha" allowBlank="1" showInputMessage="1" showErrorMessage="1" prompt="申請日付を西暦（例:2023/04/01）で入力してください" sqref="AD3:AJ3" xr:uid="{5E82C61B-92DA-47EB-B412-CE7891F6CC48}"/>
    <dataValidation type="list" allowBlank="1" showInputMessage="1" showErrorMessage="1" sqref="O7:U7" xr:uid="{288B899E-5FC8-40CA-9356-F12BB874D24A}">
      <formula1>"理事長,代表理事,代表役員,代表取締役,理事,代表者"</formula1>
    </dataValidation>
    <dataValidation type="list" allowBlank="1" showInputMessage="1" showErrorMessage="1" sqref="O6:U6" xr:uid="{B3DF7BF4-FD30-4FD4-B2BA-3E3272456AC8}">
      <formula1>"社会福祉法人,学校法人,宗教法人,公益財団,一般財団,公益社団,一般社団,株式会社,NPO法人"</formula1>
    </dataValidation>
    <dataValidation type="list" allowBlank="1" showInputMessage="1" showErrorMessage="1" sqref="O10:Q10" xr:uid="{A2A49278-95D4-4E22-9BE7-674E822B249E}">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18 H18 G16:G17" xr:uid="{79A00375-6D8D-43BF-B484-F9E97EE92F27}"/>
  </dataValidations>
  <printOptions horizontalCentered="1"/>
  <pageMargins left="0.27559055118110237" right="0.27559055118110237" top="0.27559055118110237" bottom="0.27559055118110237" header="0.27559055118110237" footer="0.27559055118110237"/>
  <pageSetup paperSize="9" scale="68" fitToHeight="0" orientation="portrait" r:id="rId1"/>
  <rowBreaks count="1" manualBreakCount="1">
    <brk id="19"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U10"/>
  <sheetViews>
    <sheetView workbookViewId="0">
      <selection activeCell="D14" sqref="D14"/>
    </sheetView>
  </sheetViews>
  <sheetFormatPr defaultColWidth="8.69921875" defaultRowHeight="18"/>
  <cols>
    <col min="1" max="1" width="3" bestFit="1" customWidth="1"/>
    <col min="2" max="2" width="15.69921875" bestFit="1" customWidth="1"/>
    <col min="3" max="3" width="21.59765625" customWidth="1"/>
    <col min="4" max="4" width="20.69921875" customWidth="1"/>
    <col min="5" max="6" width="14.19921875" customWidth="1"/>
    <col min="7" max="7" width="17.69921875" customWidth="1"/>
    <col min="8" max="8" width="13.09765625" customWidth="1"/>
    <col min="9" max="9" width="12.296875" customWidth="1"/>
    <col min="10" max="11" width="11.09765625" customWidth="1"/>
    <col min="12" max="12" width="13.5" customWidth="1"/>
    <col min="13" max="13" width="14.09765625" customWidth="1"/>
    <col min="14" max="16" width="13.19921875" customWidth="1"/>
    <col min="17" max="17" width="10.3984375" bestFit="1" customWidth="1"/>
    <col min="18" max="18" width="13.09765625" bestFit="1" customWidth="1"/>
    <col min="19" max="19" width="13.09765625" customWidth="1"/>
    <col min="20" max="20" width="35.8984375" bestFit="1" customWidth="1"/>
    <col min="21" max="21" width="22.8984375" bestFit="1" customWidth="1"/>
  </cols>
  <sheetData>
    <row r="1" spans="1:21" ht="18" customHeight="1">
      <c r="A1" s="341" t="s">
        <v>56</v>
      </c>
      <c r="B1" s="337" t="s">
        <v>50</v>
      </c>
      <c r="C1" s="343" t="s">
        <v>94</v>
      </c>
      <c r="D1" s="339" t="s">
        <v>1</v>
      </c>
      <c r="E1" s="345" t="s">
        <v>70</v>
      </c>
      <c r="F1" s="346"/>
      <c r="G1" s="339" t="s">
        <v>125</v>
      </c>
      <c r="H1" s="339" t="s">
        <v>58</v>
      </c>
      <c r="I1" s="335" t="s">
        <v>51</v>
      </c>
      <c r="J1" s="335" t="s">
        <v>52</v>
      </c>
      <c r="K1" s="327" t="s">
        <v>53</v>
      </c>
      <c r="L1" s="332" t="s">
        <v>54</v>
      </c>
      <c r="M1" s="333"/>
      <c r="N1" s="333"/>
      <c r="O1" s="333"/>
      <c r="P1" s="334"/>
      <c r="Q1" s="323" t="s">
        <v>55</v>
      </c>
      <c r="R1" s="324"/>
      <c r="S1" s="324"/>
      <c r="T1" s="324"/>
      <c r="U1" s="325"/>
    </row>
    <row r="2" spans="1:21" ht="18" customHeight="1">
      <c r="A2" s="342"/>
      <c r="B2" s="337"/>
      <c r="C2" s="343"/>
      <c r="D2" s="340"/>
      <c r="E2" s="347"/>
      <c r="F2" s="348"/>
      <c r="G2" s="340"/>
      <c r="H2" s="340"/>
      <c r="I2" s="336"/>
      <c r="J2" s="336"/>
      <c r="K2" s="328"/>
      <c r="L2" s="329" t="s">
        <v>95</v>
      </c>
      <c r="M2" s="329" t="s">
        <v>96</v>
      </c>
      <c r="N2" s="329" t="s">
        <v>97</v>
      </c>
      <c r="O2" s="329" t="s">
        <v>126</v>
      </c>
      <c r="P2" s="329" t="s">
        <v>127</v>
      </c>
      <c r="Q2" s="323" t="s">
        <v>9</v>
      </c>
      <c r="R2" s="11"/>
      <c r="S2" s="11"/>
      <c r="T2" s="11"/>
      <c r="U2" s="12"/>
    </row>
    <row r="3" spans="1:21" ht="13.5" customHeight="1">
      <c r="A3" s="342"/>
      <c r="B3" s="338"/>
      <c r="C3" s="344"/>
      <c r="D3" s="340"/>
      <c r="E3" s="347" t="s">
        <v>68</v>
      </c>
      <c r="F3" s="348" t="s">
        <v>69</v>
      </c>
      <c r="G3" s="340"/>
      <c r="H3" s="340"/>
      <c r="I3" s="336"/>
      <c r="J3" s="336"/>
      <c r="K3" s="328"/>
      <c r="L3" s="330"/>
      <c r="M3" s="330"/>
      <c r="N3" s="330"/>
      <c r="O3" s="330"/>
      <c r="P3" s="330"/>
      <c r="Q3" s="326"/>
      <c r="R3" s="13" t="s">
        <v>6</v>
      </c>
      <c r="S3" s="13" t="s">
        <v>66</v>
      </c>
      <c r="T3" s="14" t="s">
        <v>67</v>
      </c>
      <c r="U3" s="15" t="s">
        <v>7</v>
      </c>
    </row>
    <row r="4" spans="1:21" ht="13.5" customHeight="1">
      <c r="A4" s="22"/>
      <c r="B4" s="6"/>
      <c r="C4" s="23"/>
      <c r="D4" s="5"/>
      <c r="E4" s="349"/>
      <c r="F4" s="350"/>
      <c r="G4" s="5"/>
      <c r="H4" s="5"/>
      <c r="I4" s="9"/>
      <c r="J4" s="9"/>
      <c r="K4" s="9"/>
      <c r="L4" s="331"/>
      <c r="M4" s="331"/>
      <c r="N4" s="331"/>
      <c r="O4" s="331"/>
      <c r="P4" s="331"/>
      <c r="Q4" s="16"/>
      <c r="R4" s="17"/>
      <c r="S4" s="17"/>
      <c r="T4" s="18"/>
      <c r="U4" s="19"/>
    </row>
    <row r="5" spans="1:21">
      <c r="A5" s="8">
        <f>1</f>
        <v>1</v>
      </c>
      <c r="B5" s="24"/>
      <c r="C5" s="7">
        <f>'事業計画書（別紙１）'!G12</f>
        <v>0</v>
      </c>
      <c r="D5" s="7" t="str">
        <f>'事業計画書（別紙１）'!O6&amp;'事業計画書（別紙１）'!Y6</f>
        <v/>
      </c>
      <c r="E5" s="7">
        <f>'事業計画書（別紙１）'!O7</f>
        <v>0</v>
      </c>
      <c r="F5" s="7">
        <f>'事業計画書（別紙１）'!Y7</f>
        <v>0</v>
      </c>
      <c r="G5" s="7">
        <f>'事業計画書（別紙１）'!L9</f>
        <v>0</v>
      </c>
      <c r="H5" s="7">
        <f>'事業計画書（別紙１）'!O10</f>
        <v>0</v>
      </c>
      <c r="I5" s="21">
        <f>'所要額調書（別紙２）'!Y17</f>
        <v>0</v>
      </c>
      <c r="J5" s="21">
        <f>'所要額調書（別紙２）'!AK17</f>
        <v>0</v>
      </c>
      <c r="K5" s="21"/>
      <c r="L5" s="60">
        <f>'所要額調書（別紙２）'!B12</f>
        <v>0</v>
      </c>
      <c r="M5" s="60">
        <f>'所要額調書（別紙２）'!B13</f>
        <v>0</v>
      </c>
      <c r="N5" s="60">
        <f>'所要額調書（別紙２）'!B14</f>
        <v>0</v>
      </c>
      <c r="O5" s="60">
        <f>'所要額調書（別紙２）'!B15</f>
        <v>0</v>
      </c>
      <c r="P5" s="60">
        <f>'所要額調書（別紙２）'!B16</f>
        <v>0</v>
      </c>
      <c r="Q5" s="20">
        <f>'事業計画書（別紙１）'!G15</f>
        <v>0</v>
      </c>
      <c r="R5" s="20">
        <f>'事業計画書（別紙１）'!G16</f>
        <v>0</v>
      </c>
      <c r="S5" s="20">
        <f>'事業計画書（別紙１）'!H18</f>
        <v>0</v>
      </c>
      <c r="T5" s="20">
        <f>'事業計画書（別紙１）'!K18</f>
        <v>0</v>
      </c>
      <c r="U5" s="20">
        <f>'事業計画書（別紙１）'!G17</f>
        <v>0</v>
      </c>
    </row>
    <row r="6" spans="1:21">
      <c r="A6" s="8">
        <f>A5+1</f>
        <v>2</v>
      </c>
      <c r="B6" s="8"/>
      <c r="C6" s="25"/>
      <c r="D6" s="7"/>
      <c r="E6" s="7"/>
      <c r="F6" s="7"/>
      <c r="G6" s="7"/>
      <c r="H6" s="7"/>
      <c r="I6" s="10"/>
      <c r="J6" s="10"/>
      <c r="K6" s="10"/>
      <c r="L6" s="2"/>
      <c r="M6" s="2"/>
      <c r="N6" s="2"/>
      <c r="O6" s="2"/>
      <c r="P6" s="2"/>
      <c r="Q6" s="20"/>
      <c r="R6" s="20"/>
      <c r="S6" s="20"/>
      <c r="T6" s="20"/>
      <c r="U6" s="20"/>
    </row>
    <row r="7" spans="1:21">
      <c r="A7" s="8">
        <f t="shared" ref="A7:A10" si="0">A6+1</f>
        <v>3</v>
      </c>
      <c r="B7" s="8"/>
      <c r="C7" s="25"/>
      <c r="D7" s="7"/>
      <c r="E7" s="7"/>
      <c r="F7" s="7"/>
      <c r="G7" s="7"/>
      <c r="H7" s="7"/>
      <c r="I7" s="10"/>
      <c r="J7" s="10"/>
      <c r="K7" s="10"/>
      <c r="L7" s="2"/>
      <c r="M7" s="2"/>
      <c r="N7" s="2"/>
      <c r="O7" s="2"/>
      <c r="P7" s="2"/>
      <c r="Q7" s="20"/>
      <c r="R7" s="20"/>
      <c r="S7" s="20"/>
      <c r="T7" s="20"/>
      <c r="U7" s="20"/>
    </row>
    <row r="8" spans="1:21">
      <c r="A8" s="8">
        <f t="shared" si="0"/>
        <v>4</v>
      </c>
      <c r="B8" s="8"/>
      <c r="C8" s="25"/>
      <c r="D8" s="7"/>
      <c r="E8" s="7"/>
      <c r="F8" s="7"/>
      <c r="G8" s="7"/>
      <c r="H8" s="7"/>
      <c r="I8" s="10"/>
      <c r="J8" s="10"/>
      <c r="K8" s="10"/>
      <c r="L8" s="2"/>
      <c r="M8" s="2"/>
      <c r="N8" s="2"/>
      <c r="O8" s="2"/>
      <c r="P8" s="2"/>
      <c r="Q8" s="20"/>
      <c r="R8" s="20"/>
      <c r="S8" s="20"/>
      <c r="T8" s="20"/>
      <c r="U8" s="20"/>
    </row>
    <row r="9" spans="1:21">
      <c r="A9" s="8">
        <f t="shared" si="0"/>
        <v>5</v>
      </c>
      <c r="B9" s="8"/>
      <c r="C9" s="25"/>
      <c r="D9" s="8"/>
      <c r="E9" s="8"/>
      <c r="F9" s="8"/>
      <c r="G9" s="8"/>
      <c r="H9" s="8"/>
      <c r="I9" s="10"/>
      <c r="J9" s="10"/>
      <c r="K9" s="10"/>
      <c r="L9" s="2"/>
      <c r="M9" s="2"/>
      <c r="N9" s="2"/>
      <c r="O9" s="2"/>
      <c r="P9" s="2"/>
      <c r="Q9" s="20"/>
      <c r="R9" s="20"/>
      <c r="S9" s="20"/>
      <c r="T9" s="20"/>
      <c r="U9" s="20"/>
    </row>
    <row r="10" spans="1:21">
      <c r="A10" s="8">
        <f t="shared" si="0"/>
        <v>6</v>
      </c>
      <c r="B10" s="8"/>
      <c r="C10" s="25"/>
      <c r="D10" s="8"/>
      <c r="E10" s="8"/>
      <c r="F10" s="8"/>
      <c r="G10" s="8"/>
      <c r="H10" s="8"/>
      <c r="I10" s="10"/>
      <c r="J10" s="10"/>
      <c r="K10" s="10"/>
      <c r="L10" s="2"/>
      <c r="M10" s="2"/>
      <c r="N10" s="2"/>
      <c r="O10" s="2"/>
      <c r="P10" s="2"/>
      <c r="Q10" s="20"/>
      <c r="R10" s="20"/>
      <c r="S10" s="20"/>
      <c r="T10" s="20"/>
      <c r="U10" s="20"/>
    </row>
  </sheetData>
  <mergeCells count="20">
    <mergeCell ref="A1:A3"/>
    <mergeCell ref="C1:C3"/>
    <mergeCell ref="E1:F2"/>
    <mergeCell ref="E3:E4"/>
    <mergeCell ref="F3:F4"/>
    <mergeCell ref="J1:J3"/>
    <mergeCell ref="B1:B3"/>
    <mergeCell ref="D1:D3"/>
    <mergeCell ref="I1:I3"/>
    <mergeCell ref="H1:H3"/>
    <mergeCell ref="G1:G3"/>
    <mergeCell ref="Q1:U1"/>
    <mergeCell ref="Q2:Q3"/>
    <mergeCell ref="K1:K3"/>
    <mergeCell ref="L2:L4"/>
    <mergeCell ref="M2:M4"/>
    <mergeCell ref="N2:N4"/>
    <mergeCell ref="O2:O4"/>
    <mergeCell ref="P2:P4"/>
    <mergeCell ref="L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2302B-83A8-42DD-B95E-D505F46C0CB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ca9014ef-5c8e-4b4d-bdcb-6aae859a5255"/>
    <ds:schemaRef ds:uri="http://www.w3.org/XML/1998/namespace"/>
    <ds:schemaRef ds:uri="http://purl.org/dc/elements/1.1/"/>
  </ds:schemaRefs>
</ds:datastoreItem>
</file>

<file path=customXml/itemProps2.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DDE19-68E7-4851-91A9-A45646A55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事業計画書（別紙１）</vt:lpstr>
      <vt:lpstr>所要額調書（別紙２）</vt:lpstr>
      <vt:lpstr>事業収支予算書（別紙３）</vt:lpstr>
      <vt:lpstr>【記載例】事業計画書（別紙１）</vt:lpstr>
      <vt:lpstr>！編集・削除禁止！（集計用）</vt:lpstr>
      <vt:lpstr>'【記載例】事業計画書（別紙１）'!Print_Area</vt:lpstr>
      <vt:lpstr>'事業計画書（別紙１）'!Print_Area</vt:lpstr>
      <vt:lpstr>'事業収支予算書（別紙３）'!Print_Area</vt:lpstr>
      <vt:lpstr>'所要額調書（別紙２）'!Print_Area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2026-02-02T05:57:45Z</cp:lastPrinted>
  <dcterms:created xsi:type="dcterms:W3CDTF">2022-07-22T06:15:03Z</dcterms:created>
  <dcterms:modified xsi:type="dcterms:W3CDTF">2026-02-02T07:39:05Z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