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4890" windowWidth="14640" windowHeight="5430" activeTab="0"/>
  </bookViews>
  <sheets>
    <sheet name="様式" sheetId="1" r:id="rId1"/>
  </sheets>
  <definedNames>
    <definedName name="_xlnm.Print_Area" localSheetId="0">'様式'!$A$1:$K$96</definedName>
  </definedNames>
  <calcPr fullCalcOnLoad="1"/>
</workbook>
</file>

<file path=xl/sharedStrings.xml><?xml version="1.0" encoding="utf-8"?>
<sst xmlns="http://schemas.openxmlformats.org/spreadsheetml/2006/main" count="228" uniqueCount="110">
  <si>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</si>
  <si>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</si>
  <si>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</si>
  <si>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</si>
  <si>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</si>
  <si>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</si>
  <si>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</si>
  <si>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</si>
  <si>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</si>
  <si>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</si>
  <si>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</si>
  <si>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</si>
  <si>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</si>
  <si>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</si>
  <si>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</si>
  <si>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</si>
  <si>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</si>
  <si>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</si>
  <si>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</si>
  <si>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</si>
  <si>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</si>
  <si>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</si>
  <si>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</si>
  <si>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</si>
  <si>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</si>
  <si>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</si>
  <si>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</si>
  <si>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</si>
  <si>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</si>
  <si>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</si>
  <si>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</si>
  <si>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</si>
  <si>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</si>
  <si>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</si>
  <si>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</si>
  <si>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</si>
  <si>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</si>
  <si>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</si>
  <si>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</si>
  <si>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</si>
  <si>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</si>
  <si>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</si>
  <si>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</si>
  <si>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</si>
  <si>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</si>
  <si>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</si>
  <si>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</si>
  <si>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</si>
  <si>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</si>
  <si>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</si>
  <si>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</si>
  <si>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</si>
  <si>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</si>
  <si>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</si>
  <si>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</si>
  <si>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</si>
  <si>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</si>
  <si>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</si>
  <si>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</si>
  <si>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</si>
  <si>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</si>
  <si>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</si>
  <si>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</si>
  <si>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土地建物造成事業会計</t>
  </si>
  <si>
    <t>水道事業会計</t>
  </si>
  <si>
    <t>病院事業会計</t>
  </si>
  <si>
    <t>下水道事業会計</t>
  </si>
  <si>
    <t>（歳入）　　</t>
  </si>
  <si>
    <t>（歳出）</t>
  </si>
  <si>
    <t>（保険事業勘定）</t>
  </si>
  <si>
    <t>（介護サービス事業勘定）</t>
  </si>
  <si>
    <t>京都府自治会館管理組合</t>
  </si>
  <si>
    <t>－</t>
  </si>
  <si>
    <t>舞鶴市文化事業団</t>
  </si>
  <si>
    <t>舞鶴市コミュニティ振興公社</t>
  </si>
  <si>
    <t>（株）舞鶴市環境センター</t>
  </si>
  <si>
    <t>舞鶴市土地開発公社</t>
  </si>
  <si>
    <t>舞鶴市花と緑の公社</t>
  </si>
  <si>
    <t>－</t>
  </si>
  <si>
    <t>法適用</t>
  </si>
  <si>
    <t>舞鶴市勤労者福祉センター協議会</t>
  </si>
  <si>
    <t>－</t>
  </si>
  <si>
    <t>－</t>
  </si>
  <si>
    <t>貯木事業会計</t>
  </si>
  <si>
    <t>公設地方卸売市場事業会計</t>
  </si>
  <si>
    <t>団体名　　京都府舞鶴市</t>
  </si>
  <si>
    <t>病院事業会計</t>
  </si>
  <si>
    <t>簡易水道事業会計</t>
  </si>
  <si>
    <t>貯木事業会計</t>
  </si>
  <si>
    <t>公設地方卸売市場事業会計</t>
  </si>
  <si>
    <t>財政状況等一覧表（平成２０年度）</t>
  </si>
  <si>
    <t>介護保険事業会計</t>
  </si>
  <si>
    <t>後期高齢者医療事業会計</t>
  </si>
  <si>
    <t>－</t>
  </si>
  <si>
    <t>平成19年度
A</t>
  </si>
  <si>
    <t>平成20年度
B</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</si>
  <si>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</si>
  <si>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</si>
  <si>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</si>
  <si>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</si>
  <si>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t>
  </si>
  <si>
    <t>簡易水道事業会計</t>
  </si>
  <si>
    <t>駐車場事業会計</t>
  </si>
  <si>
    <t>国民健康保険事業会計</t>
  </si>
  <si>
    <t>老人保健医療事業会計</t>
  </si>
  <si>
    <t>介護保険事業会計</t>
  </si>
  <si>
    <t>京都府住宅新築資金等貸付事業管理組合(一般会計）</t>
  </si>
  <si>
    <t>京都府住宅新築資金等貸付事業管理組合（特別会計）</t>
  </si>
  <si>
    <t>京都府後期高齢者医療
広域連合（一般会計）</t>
  </si>
  <si>
    <t>京都府後期高齢者医療
広域連合（特別会計）</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</si>
</sst>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_ #,##0;[Red]_ \-#,##0"/>
    <numFmt numFmtId="184" formatCode="#,##0;&quot;▲ &quot;#,##0"/>
    <numFmt numFmtId="185" formatCode="#,##0.0;&quot;▲ &quot;#,##0.0"/>
    <numFmt numFmtId="186" formatCode="0.000;&quot;△ &quot;0.000"/>
    <numFmt numFmtId="187" formatCode="0;&quot;△ &quot;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9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color indexed="63"/>
      </top>
      <bottom>
        <color indexed="63"/>
      </bottom>
    </border>
    <border>
      <left style="hair"/>
      <right style="hair"/>
      <top>
        <color indexed="63"/>
      </top>
      <bottom>
        <color indexed="63"/>
      </bottom>
    </border>
    <border>
      <left style="hair"/>
      <right style="hair"/>
      <top style="double"/>
      <bottom>
        <color indexed="63"/>
      </bottom>
    </border>
    <border>
      <left style="hair"/>
      <right style="thin"/>
      <top style="double"/>
      <bottom>
        <color indexed="63"/>
      </bottom>
    </border>
    <border>
      <left style="thin"/>
      <right style="hair"/>
      <top style="double"/>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thin"/>
      <top style="double"/>
      <bottom style="hair"/>
    </border>
    <border>
      <left>
        <color indexed="63"/>
      </left>
      <right style="hair"/>
      <top style="double"/>
      <bottom style="hair"/>
    </border>
    <border>
      <left>
        <color indexed="63"/>
      </left>
      <right style="hair"/>
      <top style="hair"/>
      <bottom style="hair"/>
    </border>
    <border>
      <left style="thin"/>
      <right>
        <color indexed="63"/>
      </right>
      <top style="hair">
        <color indexed="8"/>
      </top>
      <bottom>
        <color indexed="63"/>
      </bottom>
    </border>
    <border>
      <left style="hair">
        <color indexed="8"/>
      </left>
      <right style="hair"/>
      <top style="hair">
        <color indexed="8"/>
      </top>
      <bottom>
        <color indexed="63"/>
      </bottom>
    </border>
    <border>
      <left>
        <color indexed="63"/>
      </left>
      <right>
        <color indexed="63"/>
      </right>
      <top style="hair">
        <color indexed="8"/>
      </top>
      <bottom>
        <color indexed="63"/>
      </bottom>
    </border>
    <border>
      <left style="hair"/>
      <right style="thin"/>
      <top style="hair">
        <color indexed="8"/>
      </top>
      <bottom>
        <color indexed="63"/>
      </bottom>
    </border>
    <border>
      <left style="thin">
        <color indexed="8"/>
      </left>
      <right style="thin"/>
      <top>
        <color indexed="63"/>
      </top>
      <bottom style="hair">
        <color indexed="8"/>
      </bottom>
    </border>
    <border>
      <left style="thin"/>
      <right>
        <color indexed="63"/>
      </right>
      <top>
        <color indexed="63"/>
      </top>
      <bottom style="hair"/>
    </border>
    <border>
      <left>
        <color indexed="63"/>
      </left>
      <right>
        <color indexed="63"/>
      </right>
      <top>
        <color indexed="63"/>
      </top>
      <bottom style="hair"/>
    </border>
    <border>
      <left style="thin">
        <color indexed="8"/>
      </left>
      <right style="thin"/>
      <top style="hair">
        <color indexed="8"/>
      </top>
      <bottom>
        <color indexed="63"/>
      </bottom>
    </border>
    <border>
      <left style="thin"/>
      <right>
        <color indexed="63"/>
      </right>
      <top>
        <color indexed="63"/>
      </top>
      <bottom style="hair">
        <color indexed="8"/>
      </bottom>
    </border>
    <border>
      <left style="hair"/>
      <right style="hair"/>
      <top>
        <color indexed="63"/>
      </top>
      <bottom style="hair">
        <color indexed="8"/>
      </bottom>
    </border>
    <border>
      <left>
        <color indexed="63"/>
      </left>
      <right>
        <color indexed="63"/>
      </right>
      <top>
        <color indexed="63"/>
      </top>
      <bottom style="hair">
        <color indexed="8"/>
      </bottom>
    </border>
    <border>
      <left style="hair"/>
      <right style="thin"/>
      <top>
        <color indexed="63"/>
      </top>
      <bottom style="hair">
        <color indexed="8"/>
      </bottom>
    </border>
    <border>
      <left style="thin"/>
      <right>
        <color indexed="63"/>
      </right>
      <top>
        <color indexed="63"/>
      </top>
      <bottom>
        <color indexed="63"/>
      </bottom>
    </border>
    <border>
      <left style="hair">
        <color indexed="8"/>
      </left>
      <right style="hair"/>
      <top>
        <color indexed="63"/>
      </top>
      <bottom>
        <color indexed="63"/>
      </bottom>
    </border>
    <border>
      <left style="thin">
        <color indexed="8"/>
      </left>
      <right style="thin"/>
      <top>
        <color indexed="63"/>
      </top>
      <bottom>
        <color indexed="63"/>
      </bottom>
    </border>
    <border>
      <left style="thin"/>
      <right>
        <color indexed="63"/>
      </right>
      <top>
        <color indexed="63"/>
      </top>
      <bottom style="thin"/>
    </border>
    <border>
      <left>
        <color indexed="63"/>
      </left>
      <right style="thin"/>
      <top style="hair"/>
      <bottom style="thin"/>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style="thin"/>
      <right>
        <color indexed="63"/>
      </right>
      <top style="hair"/>
      <bottom style="hair"/>
    </border>
    <border>
      <left>
        <color indexed="63"/>
      </left>
      <right style="thin"/>
      <top style="hair"/>
      <bottom style="hair"/>
    </border>
    <border>
      <left>
        <color indexed="63"/>
      </left>
      <right style="thin"/>
      <top>
        <color indexed="63"/>
      </top>
      <bottom style="hair"/>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thin"/>
      <top style="thin"/>
      <bottom>
        <color indexed="63"/>
      </bottom>
    </border>
    <border>
      <left style="hair"/>
      <right style="thin"/>
      <top>
        <color indexed="63"/>
      </top>
      <bottom style="double"/>
    </border>
    <border>
      <left style="hair"/>
      <right style="hair"/>
      <top style="hair">
        <color indexed="8"/>
      </top>
      <bottom>
        <color indexed="63"/>
      </bottom>
    </border>
    <border>
      <left style="thin"/>
      <right style="thin"/>
      <top>
        <color indexed="63"/>
      </top>
      <bottom style="thin"/>
    </border>
    <border>
      <left style="thin"/>
      <right style="thin"/>
      <top style="double"/>
      <bottom>
        <color indexed="63"/>
      </bottom>
    </border>
    <border>
      <left style="thin">
        <color indexed="8"/>
      </left>
      <right style="thin"/>
      <top style="hair"/>
      <bottom>
        <color indexed="63"/>
      </bottom>
    </border>
    <border>
      <left style="thin">
        <color indexed="8"/>
      </left>
      <right style="thin"/>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93">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48"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0" fontId="2" fillId="24" borderId="32" xfId="0"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1" fillId="25" borderId="36" xfId="0" applyFont="1" applyFill="1" applyBorder="1" applyAlignment="1">
      <alignment horizontal="center" vertical="center" wrapText="1"/>
    </xf>
    <xf numFmtId="0" fontId="1" fillId="25" borderId="37" xfId="0" applyFont="1" applyFill="1" applyBorder="1" applyAlignment="1">
      <alignment horizontal="center" vertical="center" wrapText="1"/>
    </xf>
    <xf numFmtId="0" fontId="2" fillId="24" borderId="38" xfId="0" applyFont="1" applyFill="1" applyBorder="1" applyAlignment="1">
      <alignment horizontal="center" vertical="center"/>
    </xf>
    <xf numFmtId="176" fontId="2" fillId="24" borderId="30"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6"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5" borderId="39" xfId="0" applyFont="1" applyFill="1" applyBorder="1" applyAlignment="1">
      <alignment horizontal="center" vertical="center" wrapText="1"/>
    </xf>
    <xf numFmtId="0" fontId="2" fillId="24" borderId="33" xfId="0" applyFont="1" applyFill="1" applyBorder="1" applyAlignment="1">
      <alignment horizontal="distributed" vertical="center" inden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center" vertical="center"/>
    </xf>
    <xf numFmtId="0" fontId="2" fillId="24" borderId="38"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0" xfId="0" applyFont="1" applyFill="1" applyBorder="1" applyAlignment="1">
      <alignment horizontal="center" vertical="center" wrapTex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1" xfId="0" applyNumberFormat="1" applyFont="1" applyFill="1" applyBorder="1" applyAlignment="1">
      <alignment horizontal="center" vertical="center"/>
    </xf>
    <xf numFmtId="181" fontId="2" fillId="24" borderId="42" xfId="0" applyNumberFormat="1" applyFont="1" applyFill="1" applyBorder="1" applyAlignment="1">
      <alignment vertical="center"/>
    </xf>
    <xf numFmtId="181" fontId="2" fillId="24" borderId="41" xfId="0" applyNumberFormat="1" applyFont="1" applyFill="1" applyBorder="1" applyAlignment="1">
      <alignment vertical="center"/>
    </xf>
    <xf numFmtId="0" fontId="2" fillId="24" borderId="35" xfId="0" applyFont="1" applyFill="1" applyBorder="1" applyAlignment="1">
      <alignment horizontal="distributed" vertical="center" indent="1"/>
    </xf>
    <xf numFmtId="179" fontId="2" fillId="24" borderId="28" xfId="0" applyNumberFormat="1" applyFont="1" applyFill="1" applyBorder="1" applyAlignment="1">
      <alignment horizontal="center" vertical="center" shrinkToFit="1"/>
    </xf>
    <xf numFmtId="181" fontId="2" fillId="24" borderId="43" xfId="0" applyNumberFormat="1" applyFont="1" applyFill="1" applyBorder="1" applyAlignment="1">
      <alignment vertical="center"/>
    </xf>
    <xf numFmtId="181" fontId="2" fillId="24" borderId="44" xfId="0" applyNumberFormat="1" applyFont="1" applyFill="1" applyBorder="1" applyAlignment="1">
      <alignment vertical="center"/>
    </xf>
    <xf numFmtId="176" fontId="2" fillId="24" borderId="31" xfId="48" applyNumberFormat="1" applyFont="1" applyFill="1" applyBorder="1" applyAlignment="1">
      <alignment vertical="center" shrinkToFit="1"/>
    </xf>
    <xf numFmtId="0" fontId="2" fillId="24" borderId="45" xfId="0" applyFont="1" applyFill="1" applyBorder="1" applyAlignment="1">
      <alignment horizontal="center" vertical="center" shrinkToFit="1"/>
    </xf>
    <xf numFmtId="176" fontId="2" fillId="24" borderId="46" xfId="0" applyNumberFormat="1" applyFont="1" applyFill="1" applyBorder="1" applyAlignment="1">
      <alignment vertical="center" shrinkToFit="1"/>
    </xf>
    <xf numFmtId="176" fontId="2" fillId="24" borderId="47" xfId="0" applyNumberFormat="1" applyFont="1" applyFill="1" applyBorder="1" applyAlignment="1">
      <alignment vertical="center" shrinkToFit="1"/>
    </xf>
    <xf numFmtId="176" fontId="2" fillId="24" borderId="48" xfId="0" applyNumberFormat="1" applyFont="1" applyFill="1" applyBorder="1" applyAlignment="1">
      <alignment vertical="center" shrinkToFit="1"/>
    </xf>
    <xf numFmtId="0" fontId="2" fillId="24" borderId="33" xfId="0" applyFont="1" applyFill="1" applyBorder="1" applyAlignment="1">
      <alignment horizontal="distributed" vertical="center" shrinkToFit="1"/>
    </xf>
    <xf numFmtId="0" fontId="2" fillId="24" borderId="34" xfId="0" applyFont="1" applyFill="1" applyBorder="1" applyAlignment="1">
      <alignment horizontal="distributed" vertical="center" shrinkToFit="1"/>
    </xf>
    <xf numFmtId="184" fontId="24" fillId="0" borderId="0" xfId="0" applyNumberFormat="1" applyFont="1" applyFill="1" applyBorder="1" applyAlignment="1">
      <alignment vertical="center" wrapTex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26" xfId="0" applyNumberFormat="1" applyFont="1" applyFill="1" applyBorder="1" applyAlignment="1">
      <alignment horizontal="right" vertical="center" shrinkToFit="1"/>
    </xf>
    <xf numFmtId="176" fontId="2" fillId="24" borderId="32" xfId="0" applyNumberFormat="1" applyFont="1" applyFill="1" applyBorder="1" applyAlignment="1">
      <alignment horizontal="right" vertical="center" shrinkToFit="1"/>
    </xf>
    <xf numFmtId="176" fontId="2" fillId="24" borderId="21" xfId="48" applyNumberFormat="1" applyFont="1" applyFill="1" applyBorder="1" applyAlignment="1">
      <alignment horizontal="righ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0" fontId="2" fillId="0" borderId="51" xfId="0" applyFont="1" applyFill="1" applyBorder="1" applyAlignment="1">
      <alignment horizontal="center" vertical="center"/>
    </xf>
    <xf numFmtId="0" fontId="1" fillId="0" borderId="51" xfId="0" applyFont="1" applyFill="1" applyBorder="1" applyAlignment="1">
      <alignment horizontal="center" vertical="center"/>
    </xf>
    <xf numFmtId="0" fontId="2" fillId="0" borderId="51"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2" fillId="0" borderId="52" xfId="0" applyFont="1" applyFill="1" applyBorder="1" applyAlignment="1">
      <alignment horizontal="center" vertical="center"/>
    </xf>
    <xf numFmtId="0" fontId="2" fillId="0" borderId="53" xfId="0" applyFont="1" applyFill="1" applyBorder="1" applyAlignment="1">
      <alignment horizontal="left" vertical="center"/>
    </xf>
    <xf numFmtId="0" fontId="2" fillId="0" borderId="51" xfId="0" applyFont="1" applyFill="1" applyBorder="1" applyAlignment="1">
      <alignment horizontal="left" vertical="center"/>
    </xf>
    <xf numFmtId="176" fontId="2" fillId="24" borderId="54" xfId="0" applyNumberFormat="1" applyFont="1" applyFill="1" applyBorder="1" applyAlignment="1">
      <alignment horizontal="center" vertical="center" shrinkToFit="1"/>
    </xf>
    <xf numFmtId="176" fontId="2" fillId="24" borderId="50" xfId="0" applyNumberFormat="1" applyFont="1" applyFill="1" applyBorder="1" applyAlignment="1">
      <alignment horizontal="right" vertical="center" shrinkToFit="1"/>
    </xf>
    <xf numFmtId="176" fontId="2" fillId="24" borderId="19" xfId="0" applyNumberFormat="1" applyFont="1" applyFill="1" applyBorder="1" applyAlignment="1">
      <alignment horizontal="right" vertical="center" shrinkToFit="1"/>
    </xf>
    <xf numFmtId="0" fontId="2" fillId="0" borderId="46" xfId="0" applyFont="1" applyFill="1" applyBorder="1" applyAlignment="1">
      <alignment horizontal="left" vertical="center"/>
    </xf>
    <xf numFmtId="0" fontId="2" fillId="0" borderId="47" xfId="0" applyFont="1" applyFill="1" applyBorder="1" applyAlignment="1">
      <alignment horizontal="left" vertical="center"/>
    </xf>
    <xf numFmtId="0" fontId="2" fillId="0" borderId="47" xfId="0" applyFont="1" applyFill="1" applyBorder="1" applyAlignment="1">
      <alignment horizontal="center" vertical="center"/>
    </xf>
    <xf numFmtId="0" fontId="1" fillId="0" borderId="47" xfId="0" applyFont="1" applyFill="1" applyBorder="1" applyAlignment="1">
      <alignment horizontal="center" vertical="center"/>
    </xf>
    <xf numFmtId="0" fontId="2" fillId="0" borderId="47"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2" fillId="0" borderId="48" xfId="0" applyFont="1" applyFill="1" applyBorder="1" applyAlignment="1">
      <alignment horizontal="center" vertical="center"/>
    </xf>
    <xf numFmtId="176" fontId="2" fillId="24" borderId="55" xfId="0" applyNumberFormat="1" applyFont="1" applyFill="1" applyBorder="1" applyAlignment="1">
      <alignment vertical="center" shrinkToFit="1"/>
    </xf>
    <xf numFmtId="176" fontId="2" fillId="24" borderId="56" xfId="0" applyNumberFormat="1" applyFont="1" applyFill="1" applyBorder="1" applyAlignment="1">
      <alignment vertical="center" shrinkToFit="1"/>
    </xf>
    <xf numFmtId="176" fontId="2" fillId="24" borderId="57" xfId="0" applyNumberFormat="1" applyFont="1" applyFill="1" applyBorder="1" applyAlignment="1">
      <alignment vertical="center" shrinkToFit="1"/>
    </xf>
    <xf numFmtId="186" fontId="2" fillId="24" borderId="21" xfId="0" applyNumberFormat="1" applyFont="1" applyFill="1" applyBorder="1" applyAlignment="1">
      <alignment horizontal="center" vertical="center" shrinkToFit="1"/>
    </xf>
    <xf numFmtId="176" fontId="2" fillId="24" borderId="47" xfId="0" applyNumberFormat="1" applyFont="1" applyFill="1" applyBorder="1" applyAlignment="1">
      <alignment horizontal="right" vertical="center" shrinkToFit="1"/>
    </xf>
    <xf numFmtId="176" fontId="2" fillId="24" borderId="24" xfId="0" applyNumberFormat="1" applyFont="1" applyFill="1" applyBorder="1" applyAlignment="1">
      <alignment horizontal="right" vertical="center" shrinkToFit="1"/>
    </xf>
    <xf numFmtId="176" fontId="2" fillId="24" borderId="21" xfId="0" applyNumberFormat="1" applyFont="1" applyFill="1" applyBorder="1" applyAlignment="1">
      <alignment horizontal="right" vertical="center" shrinkToFit="1"/>
    </xf>
    <xf numFmtId="176" fontId="2" fillId="24" borderId="28" xfId="0" applyNumberFormat="1" applyFont="1" applyFill="1" applyBorder="1" applyAlignment="1">
      <alignment horizontal="right" vertical="center" shrinkToFit="1"/>
    </xf>
    <xf numFmtId="178" fontId="2" fillId="24" borderId="18"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76" fontId="2" fillId="24" borderId="58" xfId="0" applyNumberFormat="1" applyFont="1" applyFill="1" applyBorder="1" applyAlignment="1">
      <alignment vertical="center" shrinkToFit="1"/>
    </xf>
    <xf numFmtId="178" fontId="2" fillId="24" borderId="24"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0" fontId="2" fillId="24" borderId="33" xfId="0" applyFont="1" applyFill="1" applyBorder="1" applyAlignment="1">
      <alignment horizontal="distributed" vertical="distributed"/>
    </xf>
    <xf numFmtId="176" fontId="2" fillId="24" borderId="59" xfId="0" applyNumberFormat="1" applyFont="1" applyFill="1" applyBorder="1" applyAlignment="1">
      <alignment vertical="center" shrinkToFit="1"/>
    </xf>
    <xf numFmtId="0" fontId="2" fillId="24" borderId="34" xfId="0" applyFont="1" applyFill="1" applyBorder="1" applyAlignment="1">
      <alignment horizontal="distributed" vertical="distributed"/>
    </xf>
    <xf numFmtId="176" fontId="2" fillId="24" borderId="60" xfId="0" applyNumberFormat="1" applyFont="1" applyFill="1" applyBorder="1" applyAlignment="1">
      <alignment vertical="center" shrinkToFit="1"/>
    </xf>
    <xf numFmtId="184" fontId="2" fillId="0" borderId="61" xfId="0" applyNumberFormat="1" applyFont="1" applyFill="1" applyBorder="1" applyAlignment="1">
      <alignment vertical="center" wrapText="1"/>
    </xf>
    <xf numFmtId="184" fontId="2" fillId="0" borderId="62" xfId="0" applyNumberFormat="1" applyFont="1" applyFill="1" applyBorder="1" applyAlignment="1">
      <alignment vertical="center" wrapText="1"/>
    </xf>
    <xf numFmtId="184" fontId="2" fillId="0" borderId="63" xfId="0" applyNumberFormat="1" applyFont="1" applyFill="1" applyBorder="1" applyAlignment="1">
      <alignment vertical="center" wrapText="1"/>
    </xf>
    <xf numFmtId="183" fontId="2" fillId="0" borderId="64" xfId="0" applyNumberFormat="1" applyFont="1" applyFill="1" applyBorder="1" applyAlignment="1">
      <alignment horizontal="center" vertical="center"/>
    </xf>
    <xf numFmtId="0" fontId="24" fillId="0" borderId="0" xfId="0" applyFont="1" applyAlignment="1">
      <alignment vertical="center"/>
    </xf>
    <xf numFmtId="183" fontId="2" fillId="0" borderId="65" xfId="0" applyNumberFormat="1" applyFont="1" applyFill="1" applyBorder="1" applyAlignment="1">
      <alignment horizontal="distributed" vertical="center"/>
    </xf>
    <xf numFmtId="184" fontId="2" fillId="0" borderId="66" xfId="0" applyNumberFormat="1" applyFont="1" applyFill="1" applyBorder="1" applyAlignment="1">
      <alignment vertical="center" wrapText="1"/>
    </xf>
    <xf numFmtId="184" fontId="2" fillId="0" borderId="18" xfId="0" applyNumberFormat="1" applyFont="1" applyFill="1" applyBorder="1" applyAlignment="1">
      <alignment vertical="center" wrapText="1"/>
    </xf>
    <xf numFmtId="184" fontId="2" fillId="0" borderId="67" xfId="0" applyNumberFormat="1" applyFont="1" applyFill="1" applyBorder="1" applyAlignment="1">
      <alignment vertical="center" wrapText="1"/>
    </xf>
    <xf numFmtId="183" fontId="2" fillId="0" borderId="54" xfId="0" applyNumberFormat="1" applyFont="1" applyFill="1" applyBorder="1" applyAlignment="1">
      <alignment horizontal="center" vertical="center"/>
    </xf>
    <xf numFmtId="183" fontId="2" fillId="0" borderId="68" xfId="0" applyNumberFormat="1" applyFont="1" applyFill="1" applyBorder="1" applyAlignment="1">
      <alignment horizontal="distributed" vertical="center"/>
    </xf>
    <xf numFmtId="176" fontId="2" fillId="0" borderId="67" xfId="0" applyNumberFormat="1" applyFont="1" applyFill="1" applyBorder="1" applyAlignment="1">
      <alignment vertical="center" wrapText="1"/>
    </xf>
    <xf numFmtId="184" fontId="2" fillId="0" borderId="69" xfId="0" applyNumberFormat="1" applyFont="1" applyFill="1" applyBorder="1" applyAlignment="1">
      <alignment vertical="center" wrapText="1"/>
    </xf>
    <xf numFmtId="184" fontId="2" fillId="0" borderId="70" xfId="0" applyNumberFormat="1" applyFont="1" applyFill="1" applyBorder="1" applyAlignment="1">
      <alignment vertical="center" wrapText="1"/>
    </xf>
    <xf numFmtId="184" fontId="2" fillId="0" borderId="71" xfId="0" applyNumberFormat="1" applyFont="1" applyFill="1" applyBorder="1" applyAlignment="1">
      <alignment vertical="center" wrapText="1"/>
    </xf>
    <xf numFmtId="183" fontId="2" fillId="0" borderId="72" xfId="0" applyNumberFormat="1" applyFont="1" applyFill="1" applyBorder="1" applyAlignment="1">
      <alignment horizontal="center" vertical="center"/>
    </xf>
    <xf numFmtId="184" fontId="2" fillId="0" borderId="73" xfId="0" applyNumberFormat="1" applyFont="1" applyFill="1" applyBorder="1" applyAlignment="1">
      <alignment vertical="center" wrapText="1"/>
    </xf>
    <xf numFmtId="184" fontId="2" fillId="0" borderId="74" xfId="0" applyNumberFormat="1" applyFont="1" applyFill="1" applyBorder="1" applyAlignment="1">
      <alignment vertical="center" wrapText="1"/>
    </xf>
    <xf numFmtId="184" fontId="2" fillId="0" borderId="0" xfId="0" applyNumberFormat="1" applyFont="1" applyFill="1" applyBorder="1" applyAlignment="1">
      <alignment vertical="center" wrapText="1"/>
    </xf>
    <xf numFmtId="183" fontId="2" fillId="0" borderId="75" xfId="0" applyNumberFormat="1" applyFont="1" applyFill="1" applyBorder="1" applyAlignment="1">
      <alignment horizontal="distributed" vertical="center"/>
    </xf>
    <xf numFmtId="184" fontId="2" fillId="0" borderId="50" xfId="0" applyNumberFormat="1" applyFont="1" applyFill="1" applyBorder="1" applyAlignment="1">
      <alignment vertical="center" wrapText="1"/>
    </xf>
    <xf numFmtId="184" fontId="2" fillId="0" borderId="76" xfId="0" applyNumberFormat="1" applyFont="1" applyFill="1" applyBorder="1" applyAlignment="1">
      <alignment vertical="center" wrapText="1"/>
    </xf>
    <xf numFmtId="184" fontId="2" fillId="0" borderId="56" xfId="0" applyNumberFormat="1" applyFont="1" applyFill="1" applyBorder="1" applyAlignment="1">
      <alignment vertical="center" wrapText="1"/>
    </xf>
    <xf numFmtId="176" fontId="2" fillId="0" borderId="10" xfId="0" applyNumberFormat="1" applyFont="1" applyFill="1" applyBorder="1" applyAlignment="1">
      <alignment vertical="center" wrapText="1"/>
    </xf>
    <xf numFmtId="183" fontId="2" fillId="0" borderId="57" xfId="0" applyNumberFormat="1" applyFont="1" applyFill="1" applyBorder="1" applyAlignment="1">
      <alignment horizontal="center" vertical="center"/>
    </xf>
    <xf numFmtId="176" fontId="2" fillId="24" borderId="54" xfId="0" applyNumberFormat="1" applyFont="1" applyFill="1" applyBorder="1" applyAlignment="1">
      <alignment vertical="center" shrinkToFit="1"/>
    </xf>
    <xf numFmtId="176" fontId="2" fillId="24" borderId="56" xfId="0" applyNumberFormat="1" applyFont="1" applyFill="1" applyBorder="1" applyAlignment="1">
      <alignment horizontal="right" vertical="center" shrinkToFit="1"/>
    </xf>
    <xf numFmtId="0" fontId="2" fillId="24" borderId="77" xfId="0" applyFont="1" applyFill="1" applyBorder="1" applyAlignment="1">
      <alignment horizontal="center" vertical="center" shrinkToFit="1"/>
    </xf>
    <xf numFmtId="0" fontId="2" fillId="24" borderId="45" xfId="0" applyFont="1" applyFill="1" applyBorder="1" applyAlignment="1">
      <alignment horizontal="distributed" vertical="center" shrinkToFit="1"/>
    </xf>
    <xf numFmtId="0" fontId="2" fillId="24" borderId="33" xfId="0" applyFont="1" applyFill="1" applyBorder="1" applyAlignment="1">
      <alignment horizontal="distributed" vertical="center" shrinkToFit="1"/>
    </xf>
    <xf numFmtId="0" fontId="2" fillId="25" borderId="78" xfId="0" applyFont="1" applyFill="1" applyBorder="1" applyAlignment="1">
      <alignment horizontal="center" vertical="center" wrapText="1"/>
    </xf>
    <xf numFmtId="0" fontId="2" fillId="25" borderId="79" xfId="0" applyFont="1" applyFill="1" applyBorder="1" applyAlignment="1">
      <alignment horizontal="center" vertical="center"/>
    </xf>
    <xf numFmtId="0" fontId="2" fillId="24" borderId="80" xfId="0" applyFont="1" applyFill="1" applyBorder="1" applyAlignment="1">
      <alignment horizontal="center" vertical="center" shrinkToFit="1"/>
    </xf>
    <xf numFmtId="0" fontId="2" fillId="24" borderId="81" xfId="0" applyFont="1" applyFill="1" applyBorder="1" applyAlignment="1">
      <alignment horizontal="center" vertical="center" shrinkToFit="1"/>
    </xf>
    <xf numFmtId="0" fontId="2" fillId="24" borderId="82"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83" xfId="0" applyFont="1" applyFill="1" applyBorder="1" applyAlignment="1">
      <alignment horizontal="center" vertical="center" shrinkToFit="1"/>
    </xf>
    <xf numFmtId="0" fontId="1" fillId="25" borderId="84" xfId="0" applyFont="1" applyFill="1" applyBorder="1" applyAlignment="1">
      <alignment horizontal="center" vertical="center" wrapText="1"/>
    </xf>
    <xf numFmtId="0" fontId="1" fillId="25" borderId="85" xfId="0" applyFont="1" applyFill="1" applyBorder="1" applyAlignment="1">
      <alignment horizontal="center" vertical="center"/>
    </xf>
    <xf numFmtId="0" fontId="2" fillId="25" borderId="86" xfId="0" applyFont="1" applyFill="1" applyBorder="1" applyAlignment="1">
      <alignment horizontal="center" vertical="center" shrinkToFit="1"/>
    </xf>
    <xf numFmtId="0" fontId="2" fillId="25" borderId="87" xfId="0" applyFont="1" applyFill="1" applyBorder="1" applyAlignment="1">
      <alignment horizontal="center" vertical="center" shrinkToFit="1"/>
    </xf>
    <xf numFmtId="0" fontId="2" fillId="25" borderId="88" xfId="0" applyFont="1" applyFill="1" applyBorder="1" applyAlignment="1">
      <alignment horizontal="center" vertical="center"/>
    </xf>
    <xf numFmtId="0" fontId="2" fillId="25" borderId="89" xfId="0" applyFont="1" applyFill="1" applyBorder="1" applyAlignment="1">
      <alignment horizontal="center" vertical="center"/>
    </xf>
    <xf numFmtId="0" fontId="2" fillId="25" borderId="84" xfId="0" applyFont="1" applyFill="1" applyBorder="1" applyAlignment="1">
      <alignment horizontal="center" vertical="center" wrapText="1"/>
    </xf>
    <xf numFmtId="0" fontId="2" fillId="25" borderId="85" xfId="0" applyFont="1" applyFill="1" applyBorder="1" applyAlignment="1">
      <alignment horizontal="center" vertical="center" wrapText="1"/>
    </xf>
    <xf numFmtId="0" fontId="1" fillId="25" borderId="85" xfId="0" applyFont="1" applyFill="1" applyBorder="1" applyAlignment="1">
      <alignment horizontal="center" vertical="center" wrapText="1"/>
    </xf>
    <xf numFmtId="0" fontId="2" fillId="25" borderId="84" xfId="0" applyFont="1" applyFill="1" applyBorder="1" applyAlignment="1">
      <alignment horizontal="center" vertical="center"/>
    </xf>
    <xf numFmtId="0" fontId="2" fillId="25" borderId="85" xfId="0" applyFont="1" applyFill="1" applyBorder="1" applyAlignment="1">
      <alignment horizontal="center" vertical="center"/>
    </xf>
    <xf numFmtId="0" fontId="2" fillId="25" borderId="90" xfId="0" applyFont="1" applyFill="1" applyBorder="1" applyAlignment="1">
      <alignment horizontal="center" vertical="center"/>
    </xf>
    <xf numFmtId="0" fontId="2" fillId="25" borderId="91" xfId="0" applyFont="1" applyFill="1" applyBorder="1" applyAlignment="1">
      <alignment horizontal="center" vertical="center"/>
    </xf>
    <xf numFmtId="0" fontId="2" fillId="25" borderId="86" xfId="0" applyFont="1" applyFill="1" applyBorder="1" applyAlignment="1">
      <alignment horizontal="center" vertical="center"/>
    </xf>
    <xf numFmtId="0" fontId="2" fillId="25" borderId="87" xfId="0" applyFont="1" applyFill="1" applyBorder="1" applyAlignment="1">
      <alignment horizontal="center" vertical="center"/>
    </xf>
    <xf numFmtId="0" fontId="2" fillId="25" borderId="88" xfId="0" applyFont="1" applyFill="1" applyBorder="1" applyAlignment="1">
      <alignment horizontal="center" vertical="center" wrapText="1"/>
    </xf>
    <xf numFmtId="184" fontId="2" fillId="0" borderId="47" xfId="0" applyNumberFormat="1" applyFont="1" applyFill="1" applyBorder="1" applyAlignment="1">
      <alignment horizontal="right" vertical="center"/>
    </xf>
    <xf numFmtId="184" fontId="2" fillId="0" borderId="70" xfId="0" applyNumberFormat="1" applyFont="1" applyFill="1" applyBorder="1" applyAlignment="1">
      <alignment horizontal="right" vertical="center"/>
    </xf>
    <xf numFmtId="184" fontId="2" fillId="0" borderId="92" xfId="0" applyNumberFormat="1" applyFont="1" applyFill="1" applyBorder="1" applyAlignment="1">
      <alignment horizontal="right" vertical="center"/>
    </xf>
    <xf numFmtId="183" fontId="2" fillId="0" borderId="68" xfId="0" applyNumberFormat="1" applyFont="1" applyFill="1" applyBorder="1" applyAlignment="1">
      <alignment horizontal="distributed" vertical="center"/>
    </xf>
    <xf numFmtId="183" fontId="2" fillId="0" borderId="65" xfId="0" applyNumberFormat="1" applyFont="1" applyFill="1" applyBorder="1" applyAlignment="1">
      <alignment horizontal="distributed" vertical="center"/>
    </xf>
    <xf numFmtId="0" fontId="2" fillId="24" borderId="45" xfId="0" applyFont="1" applyFill="1" applyBorder="1" applyAlignment="1">
      <alignment horizontal="distributed" vertical="center" wrapText="1" shrinkToFit="1"/>
    </xf>
    <xf numFmtId="0" fontId="2" fillId="24" borderId="93" xfId="0" applyFont="1" applyFill="1" applyBorder="1" applyAlignment="1">
      <alignment horizontal="distributed" vertical="center" shrinkToFit="1"/>
    </xf>
    <xf numFmtId="0" fontId="2" fillId="24" borderId="94" xfId="0" applyFont="1" applyFill="1" applyBorder="1" applyAlignment="1">
      <alignment horizontal="distributed" vertical="center" shrinkToFit="1"/>
    </xf>
    <xf numFmtId="183" fontId="2" fillId="0" borderId="95" xfId="0" applyNumberFormat="1" applyFont="1" applyFill="1" applyBorder="1" applyAlignment="1">
      <alignment horizontal="distributed" vertical="center"/>
    </xf>
    <xf numFmtId="176" fontId="2" fillId="0" borderId="92" xfId="0" applyNumberFormat="1" applyFont="1" applyFill="1" applyBorder="1" applyAlignment="1">
      <alignment horizontal="right" vertical="center"/>
    </xf>
    <xf numFmtId="176" fontId="2" fillId="0" borderId="70" xfId="0" applyNumberFormat="1" applyFont="1" applyFill="1" applyBorder="1" applyAlignment="1">
      <alignment horizontal="right" vertical="center"/>
    </xf>
    <xf numFmtId="184" fontId="2" fillId="0" borderId="50" xfId="0" applyNumberFormat="1" applyFont="1" applyFill="1" applyBorder="1" applyAlignment="1">
      <alignment horizontal="right" vertical="center"/>
    </xf>
    <xf numFmtId="183" fontId="2" fillId="0" borderId="96" xfId="0" applyNumberFormat="1" applyFont="1" applyFill="1" applyBorder="1" applyAlignment="1">
      <alignment horizontal="distributed" vertical="center"/>
    </xf>
    <xf numFmtId="176" fontId="2" fillId="0" borderId="56" xfId="0" applyNumberFormat="1" applyFont="1" applyFill="1" applyBorder="1" applyAlignment="1">
      <alignment horizontal="right" vertical="center"/>
    </xf>
    <xf numFmtId="184" fontId="2" fillId="0" borderId="56" xfId="0" applyNumberFormat="1" applyFont="1" applyFill="1" applyBorder="1" applyAlignment="1">
      <alignment horizontal="right" vertical="center"/>
    </xf>
    <xf numFmtId="0" fontId="2" fillId="24" borderId="97" xfId="0" applyFont="1" applyFill="1" applyBorder="1" applyAlignment="1">
      <alignment horizontal="distributed" vertical="center" shrinkToFit="1"/>
    </xf>
    <xf numFmtId="0" fontId="24" fillId="0" borderId="73"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6"/>
  <sheetViews>
    <sheetView showGridLines="0" tabSelected="1" view="pageBreakPreview" zoomScaleSheetLayoutView="100" zoomScalePageLayoutView="0" workbookViewId="0" topLeftCell="A1">
      <selection activeCell="A1" sqref="A1"/>
    </sheetView>
  </sheetViews>
  <sheetFormatPr defaultColWidth="9.00390625" defaultRowHeight="13.5" customHeight="1"/>
  <cols>
    <col min="1" max="1" width="18.25390625" style="1" customWidth="1"/>
    <col min="2" max="16384" width="9.00390625" style="1" customWidth="1"/>
  </cols>
  <sheetData>
    <row r="1" spans="1:13" ht="21" customHeight="1">
      <c r="A1" s="5" t="s">
        <v>90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85</v>
      </c>
      <c r="B4" s="10"/>
      <c r="G4" s="41" t="s">
        <v>53</v>
      </c>
      <c r="H4" s="42" t="s">
        <v>54</v>
      </c>
      <c r="I4" s="8" t="s">
        <v>55</v>
      </c>
      <c r="J4" s="11" t="s">
        <v>56</v>
      </c>
    </row>
    <row r="5" spans="7:10" ht="13.5" customHeight="1" thickTop="1">
      <c r="G5" s="12">
        <v>15354</v>
      </c>
      <c r="H5" s="13">
        <v>3619</v>
      </c>
      <c r="I5" s="14">
        <v>705</v>
      </c>
      <c r="J5" s="15">
        <f>SUM(G5:I5)</f>
        <v>19678</v>
      </c>
    </row>
    <row r="6" ht="14.25">
      <c r="A6" s="6" t="s">
        <v>2</v>
      </c>
    </row>
    <row r="7" spans="8:9" ht="10.5">
      <c r="H7" s="3" t="s">
        <v>12</v>
      </c>
      <c r="I7" s="3"/>
    </row>
    <row r="8" spans="1:8" ht="13.5" customHeight="1">
      <c r="A8" s="173" t="s">
        <v>0</v>
      </c>
      <c r="B8" s="164" t="s">
        <v>3</v>
      </c>
      <c r="C8" s="169" t="s">
        <v>4</v>
      </c>
      <c r="D8" s="169" t="s">
        <v>5</v>
      </c>
      <c r="E8" s="169" t="s">
        <v>6</v>
      </c>
      <c r="F8" s="166" t="s">
        <v>58</v>
      </c>
      <c r="G8" s="169" t="s">
        <v>7</v>
      </c>
      <c r="H8" s="171" t="s">
        <v>8</v>
      </c>
    </row>
    <row r="9" spans="1:8" ht="13.5" customHeight="1" thickBot="1">
      <c r="A9" s="174"/>
      <c r="B9" s="165"/>
      <c r="C9" s="170"/>
      <c r="D9" s="170"/>
      <c r="E9" s="170"/>
      <c r="F9" s="167"/>
      <c r="G9" s="170"/>
      <c r="H9" s="172"/>
    </row>
    <row r="10" spans="1:8" ht="30" customHeight="1" thickTop="1">
      <c r="A10" s="78" t="s">
        <v>9</v>
      </c>
      <c r="B10" s="16">
        <v>34099</v>
      </c>
      <c r="C10" s="17">
        <v>33640</v>
      </c>
      <c r="D10" s="17">
        <f>B10-C10</f>
        <v>459</v>
      </c>
      <c r="E10" s="17">
        <v>364</v>
      </c>
      <c r="F10" s="17">
        <v>1462</v>
      </c>
      <c r="G10" s="17">
        <v>32752</v>
      </c>
      <c r="H10" s="18"/>
    </row>
    <row r="11" spans="1:8" ht="30" customHeight="1">
      <c r="A11" s="79" t="s">
        <v>63</v>
      </c>
      <c r="B11" s="19">
        <v>45</v>
      </c>
      <c r="C11" s="20">
        <v>1</v>
      </c>
      <c r="D11" s="20">
        <v>44</v>
      </c>
      <c r="E11" s="20">
        <v>44</v>
      </c>
      <c r="F11" s="20">
        <v>0</v>
      </c>
      <c r="G11" s="85">
        <v>0</v>
      </c>
      <c r="H11" s="21"/>
    </row>
    <row r="12" spans="1:8" ht="30" customHeight="1">
      <c r="A12" s="43" t="s">
        <v>1</v>
      </c>
      <c r="B12" s="28">
        <v>34086</v>
      </c>
      <c r="C12" s="29">
        <v>33581</v>
      </c>
      <c r="D12" s="29">
        <v>505</v>
      </c>
      <c r="E12" s="29">
        <v>409</v>
      </c>
      <c r="F12" s="73"/>
      <c r="G12" s="29">
        <v>32752</v>
      </c>
      <c r="H12" s="36"/>
    </row>
    <row r="13" ht="9.75" customHeight="1"/>
    <row r="14" ht="14.25">
      <c r="A14" s="6" t="s">
        <v>10</v>
      </c>
    </row>
    <row r="15" spans="9:12" ht="10.5">
      <c r="I15" s="3" t="s">
        <v>12</v>
      </c>
      <c r="K15" s="3"/>
      <c r="L15" s="3"/>
    </row>
    <row r="16" spans="1:9" ht="13.5" customHeight="1">
      <c r="A16" s="173" t="s">
        <v>0</v>
      </c>
      <c r="B16" s="175" t="s">
        <v>44</v>
      </c>
      <c r="C16" s="166" t="s">
        <v>45</v>
      </c>
      <c r="D16" s="166" t="s">
        <v>46</v>
      </c>
      <c r="E16" s="160" t="s">
        <v>47</v>
      </c>
      <c r="F16" s="166" t="s">
        <v>58</v>
      </c>
      <c r="G16" s="166" t="s">
        <v>11</v>
      </c>
      <c r="H16" s="160" t="s">
        <v>42</v>
      </c>
      <c r="I16" s="171" t="s">
        <v>8</v>
      </c>
    </row>
    <row r="17" spans="1:9" ht="13.5" customHeight="1" thickBot="1">
      <c r="A17" s="174"/>
      <c r="B17" s="165"/>
      <c r="C17" s="170"/>
      <c r="D17" s="170"/>
      <c r="E17" s="161"/>
      <c r="F17" s="167"/>
      <c r="G17" s="167"/>
      <c r="H17" s="168"/>
      <c r="I17" s="172"/>
    </row>
    <row r="18" spans="1:9" ht="30" customHeight="1" thickTop="1">
      <c r="A18" s="119" t="s">
        <v>64</v>
      </c>
      <c r="B18" s="22">
        <v>1677</v>
      </c>
      <c r="C18" s="23">
        <v>1445</v>
      </c>
      <c r="D18" s="120">
        <v>232</v>
      </c>
      <c r="E18" s="23">
        <v>324</v>
      </c>
      <c r="F18" s="110">
        <v>9</v>
      </c>
      <c r="G18" s="23">
        <v>5262</v>
      </c>
      <c r="H18" s="110" t="s">
        <v>93</v>
      </c>
      <c r="I18" s="24" t="s">
        <v>79</v>
      </c>
    </row>
    <row r="19" spans="1:9" ht="30" customHeight="1">
      <c r="A19" s="121" t="s">
        <v>65</v>
      </c>
      <c r="B19" s="25">
        <v>1619</v>
      </c>
      <c r="C19" s="26">
        <v>1619</v>
      </c>
      <c r="D19" s="122">
        <v>0</v>
      </c>
      <c r="E19" s="26">
        <v>-15</v>
      </c>
      <c r="F19" s="26">
        <v>2091</v>
      </c>
      <c r="G19" s="26">
        <v>907</v>
      </c>
      <c r="H19" s="26">
        <v>712</v>
      </c>
      <c r="I19" s="27" t="s">
        <v>79</v>
      </c>
    </row>
    <row r="20" spans="1:10" s="127" customFormat="1" ht="15" customHeight="1">
      <c r="A20" s="184" t="s">
        <v>66</v>
      </c>
      <c r="B20" s="123" t="s">
        <v>67</v>
      </c>
      <c r="C20" s="124" t="s">
        <v>68</v>
      </c>
      <c r="D20" s="125"/>
      <c r="E20" s="176">
        <v>30</v>
      </c>
      <c r="F20" s="176">
        <v>1179</v>
      </c>
      <c r="G20" s="176">
        <v>28390</v>
      </c>
      <c r="H20" s="178">
        <v>20753</v>
      </c>
      <c r="I20" s="126"/>
      <c r="J20" s="192"/>
    </row>
    <row r="21" spans="1:10" s="127" customFormat="1" ht="15" customHeight="1">
      <c r="A21" s="180"/>
      <c r="B21" s="129">
        <v>5876</v>
      </c>
      <c r="C21" s="130">
        <v>5846</v>
      </c>
      <c r="D21" s="131">
        <v>30</v>
      </c>
      <c r="E21" s="177"/>
      <c r="F21" s="177"/>
      <c r="G21" s="177"/>
      <c r="H21" s="177"/>
      <c r="I21" s="132"/>
      <c r="J21" s="192"/>
    </row>
    <row r="22" spans="1:10" s="127" customFormat="1" ht="15" customHeight="1">
      <c r="A22" s="179" t="s">
        <v>101</v>
      </c>
      <c r="B22" s="123" t="s">
        <v>67</v>
      </c>
      <c r="C22" s="124" t="s">
        <v>68</v>
      </c>
      <c r="D22" s="125"/>
      <c r="E22" s="178">
        <v>16</v>
      </c>
      <c r="F22" s="178">
        <v>93</v>
      </c>
      <c r="G22" s="178">
        <v>937</v>
      </c>
      <c r="H22" s="178">
        <v>693</v>
      </c>
      <c r="I22" s="126"/>
      <c r="J22" s="192"/>
    </row>
    <row r="23" spans="1:10" s="127" customFormat="1" ht="15" customHeight="1">
      <c r="A23" s="180"/>
      <c r="B23" s="129">
        <v>496</v>
      </c>
      <c r="C23" s="130">
        <v>480</v>
      </c>
      <c r="D23" s="131">
        <v>16</v>
      </c>
      <c r="E23" s="177"/>
      <c r="F23" s="177"/>
      <c r="G23" s="177"/>
      <c r="H23" s="177"/>
      <c r="I23" s="132"/>
      <c r="J23" s="192"/>
    </row>
    <row r="24" spans="1:10" s="127" customFormat="1" ht="15" customHeight="1">
      <c r="A24" s="179" t="s">
        <v>83</v>
      </c>
      <c r="B24" s="123" t="s">
        <v>67</v>
      </c>
      <c r="C24" s="124" t="s">
        <v>68</v>
      </c>
      <c r="D24" s="125"/>
      <c r="E24" s="178">
        <v>0</v>
      </c>
      <c r="F24" s="178" t="s">
        <v>78</v>
      </c>
      <c r="G24" s="178" t="s">
        <v>78</v>
      </c>
      <c r="H24" s="178" t="s">
        <v>78</v>
      </c>
      <c r="I24" s="126"/>
      <c r="J24" s="192"/>
    </row>
    <row r="25" spans="1:10" s="127" customFormat="1" ht="15" customHeight="1">
      <c r="A25" s="180"/>
      <c r="B25" s="129">
        <v>0</v>
      </c>
      <c r="C25" s="130">
        <v>0</v>
      </c>
      <c r="D25" s="131">
        <v>0</v>
      </c>
      <c r="E25" s="177"/>
      <c r="F25" s="177"/>
      <c r="G25" s="177"/>
      <c r="H25" s="177"/>
      <c r="I25" s="132"/>
      <c r="J25" s="192"/>
    </row>
    <row r="26" spans="1:10" s="127" customFormat="1" ht="15" customHeight="1">
      <c r="A26" s="179" t="s">
        <v>84</v>
      </c>
      <c r="B26" s="123" t="s">
        <v>67</v>
      </c>
      <c r="C26" s="124" t="s">
        <v>68</v>
      </c>
      <c r="D26" s="125"/>
      <c r="E26" s="178">
        <v>1</v>
      </c>
      <c r="F26" s="178" t="s">
        <v>78</v>
      </c>
      <c r="G26" s="178" t="s">
        <v>78</v>
      </c>
      <c r="H26" s="178" t="s">
        <v>78</v>
      </c>
      <c r="I26" s="126"/>
      <c r="J26" s="192"/>
    </row>
    <row r="27" spans="1:10" s="127" customFormat="1" ht="15" customHeight="1">
      <c r="A27" s="180"/>
      <c r="B27" s="129">
        <v>26</v>
      </c>
      <c r="C27" s="130">
        <v>26</v>
      </c>
      <c r="D27" s="131">
        <v>1</v>
      </c>
      <c r="E27" s="177"/>
      <c r="F27" s="177"/>
      <c r="G27" s="177"/>
      <c r="H27" s="177"/>
      <c r="I27" s="132"/>
      <c r="J27" s="192"/>
    </row>
    <row r="28" spans="1:10" s="127" customFormat="1" ht="15" customHeight="1">
      <c r="A28" s="179" t="s">
        <v>102</v>
      </c>
      <c r="B28" s="123" t="s">
        <v>67</v>
      </c>
      <c r="C28" s="124" t="s">
        <v>68</v>
      </c>
      <c r="D28" s="125"/>
      <c r="E28" s="178">
        <v>25</v>
      </c>
      <c r="F28" s="178" t="s">
        <v>78</v>
      </c>
      <c r="G28" s="178">
        <v>42</v>
      </c>
      <c r="H28" s="178" t="s">
        <v>78</v>
      </c>
      <c r="I28" s="126"/>
      <c r="J28" s="192"/>
    </row>
    <row r="29" spans="1:10" s="127" customFormat="1" ht="15" customHeight="1">
      <c r="A29" s="180"/>
      <c r="B29" s="129">
        <v>48</v>
      </c>
      <c r="C29" s="130">
        <v>23</v>
      </c>
      <c r="D29" s="131">
        <v>25</v>
      </c>
      <c r="E29" s="177"/>
      <c r="F29" s="177"/>
      <c r="G29" s="177"/>
      <c r="H29" s="177"/>
      <c r="I29" s="132"/>
      <c r="J29" s="192"/>
    </row>
    <row r="30" spans="1:10" s="127" customFormat="1" ht="15" customHeight="1">
      <c r="A30" s="179" t="s">
        <v>103</v>
      </c>
      <c r="B30" s="123" t="s">
        <v>67</v>
      </c>
      <c r="C30" s="124" t="s">
        <v>68</v>
      </c>
      <c r="D30" s="125"/>
      <c r="E30" s="178">
        <v>468</v>
      </c>
      <c r="F30" s="178">
        <v>519</v>
      </c>
      <c r="G30" s="178" t="s">
        <v>78</v>
      </c>
      <c r="H30" s="178" t="s">
        <v>78</v>
      </c>
      <c r="I30" s="126"/>
      <c r="J30" s="192"/>
    </row>
    <row r="31" spans="1:10" s="127" customFormat="1" ht="15" customHeight="1">
      <c r="A31" s="180"/>
      <c r="B31" s="129">
        <v>9042</v>
      </c>
      <c r="C31" s="130">
        <v>8574</v>
      </c>
      <c r="D31" s="131">
        <v>468</v>
      </c>
      <c r="E31" s="177"/>
      <c r="F31" s="177"/>
      <c r="G31" s="177"/>
      <c r="H31" s="177"/>
      <c r="I31" s="132"/>
      <c r="J31" s="192"/>
    </row>
    <row r="32" spans="1:10" s="127" customFormat="1" ht="15" customHeight="1">
      <c r="A32" s="179" t="s">
        <v>104</v>
      </c>
      <c r="B32" s="123" t="s">
        <v>67</v>
      </c>
      <c r="C32" s="124" t="s">
        <v>68</v>
      </c>
      <c r="D32" s="125"/>
      <c r="E32" s="185">
        <f>D33</f>
        <v>-30</v>
      </c>
      <c r="F32" s="178">
        <v>67</v>
      </c>
      <c r="G32" s="178" t="s">
        <v>78</v>
      </c>
      <c r="H32" s="178" t="s">
        <v>78</v>
      </c>
      <c r="I32" s="126"/>
      <c r="J32" s="192"/>
    </row>
    <row r="33" spans="1:10" s="127" customFormat="1" ht="15" customHeight="1">
      <c r="A33" s="180"/>
      <c r="B33" s="129">
        <v>912</v>
      </c>
      <c r="C33" s="130">
        <v>941</v>
      </c>
      <c r="D33" s="134">
        <v>-30</v>
      </c>
      <c r="E33" s="186"/>
      <c r="F33" s="177"/>
      <c r="G33" s="177"/>
      <c r="H33" s="177"/>
      <c r="I33" s="132"/>
      <c r="J33" s="192"/>
    </row>
    <row r="34" spans="1:10" s="127" customFormat="1" ht="15" customHeight="1">
      <c r="A34" s="133" t="s">
        <v>105</v>
      </c>
      <c r="B34" s="123" t="s">
        <v>67</v>
      </c>
      <c r="C34" s="124" t="s">
        <v>68</v>
      </c>
      <c r="D34" s="125"/>
      <c r="E34" s="178">
        <v>174</v>
      </c>
      <c r="F34" s="178">
        <v>914</v>
      </c>
      <c r="G34" s="178" t="s">
        <v>78</v>
      </c>
      <c r="H34" s="178" t="s">
        <v>78</v>
      </c>
      <c r="I34" s="126"/>
      <c r="J34" s="192"/>
    </row>
    <row r="35" spans="1:10" s="127" customFormat="1" ht="15" customHeight="1">
      <c r="A35" s="128" t="s">
        <v>69</v>
      </c>
      <c r="B35" s="135">
        <v>6454</v>
      </c>
      <c r="C35" s="136">
        <v>6279</v>
      </c>
      <c r="D35" s="137">
        <v>174</v>
      </c>
      <c r="E35" s="177"/>
      <c r="F35" s="177"/>
      <c r="G35" s="177"/>
      <c r="H35" s="177"/>
      <c r="I35" s="138"/>
      <c r="J35" s="192"/>
    </row>
    <row r="36" spans="1:10" s="127" customFormat="1" ht="15" customHeight="1">
      <c r="A36" s="133" t="s">
        <v>91</v>
      </c>
      <c r="B36" s="139" t="s">
        <v>67</v>
      </c>
      <c r="C36" s="140" t="s">
        <v>68</v>
      </c>
      <c r="D36" s="141"/>
      <c r="E36" s="178">
        <v>0</v>
      </c>
      <c r="F36" s="178" t="s">
        <v>78</v>
      </c>
      <c r="G36" s="178" t="s">
        <v>78</v>
      </c>
      <c r="H36" s="178" t="s">
        <v>78</v>
      </c>
      <c r="I36" s="132"/>
      <c r="J36" s="192"/>
    </row>
    <row r="37" spans="1:10" s="127" customFormat="1" ht="15" customHeight="1">
      <c r="A37" s="142" t="s">
        <v>70</v>
      </c>
      <c r="B37" s="139">
        <v>26</v>
      </c>
      <c r="C37" s="143">
        <v>26</v>
      </c>
      <c r="D37" s="141">
        <v>0</v>
      </c>
      <c r="E37" s="187"/>
      <c r="F37" s="187"/>
      <c r="G37" s="187"/>
      <c r="H37" s="187"/>
      <c r="I37" s="132"/>
      <c r="J37" s="192"/>
    </row>
    <row r="38" spans="1:10" s="127" customFormat="1" ht="15" customHeight="1">
      <c r="A38" s="179" t="s">
        <v>92</v>
      </c>
      <c r="B38" s="123" t="s">
        <v>67</v>
      </c>
      <c r="C38" s="124" t="s">
        <v>68</v>
      </c>
      <c r="D38" s="125"/>
      <c r="E38" s="185">
        <f>D39</f>
        <v>2</v>
      </c>
      <c r="F38" s="178">
        <v>232</v>
      </c>
      <c r="G38" s="178" t="s">
        <v>78</v>
      </c>
      <c r="H38" s="178" t="s">
        <v>78</v>
      </c>
      <c r="I38" s="126"/>
      <c r="J38" s="192"/>
    </row>
    <row r="39" spans="1:10" s="127" customFormat="1" ht="15" customHeight="1">
      <c r="A39" s="188"/>
      <c r="B39" s="144">
        <v>1006</v>
      </c>
      <c r="C39" s="145">
        <v>1004</v>
      </c>
      <c r="D39" s="146">
        <v>2</v>
      </c>
      <c r="E39" s="189"/>
      <c r="F39" s="190"/>
      <c r="G39" s="190"/>
      <c r="H39" s="190"/>
      <c r="I39" s="147"/>
      <c r="J39" s="192"/>
    </row>
    <row r="40" spans="1:9" ht="30" customHeight="1">
      <c r="A40" s="43" t="s">
        <v>15</v>
      </c>
      <c r="B40" s="44"/>
      <c r="C40" s="45"/>
      <c r="D40" s="45"/>
      <c r="E40" s="33">
        <f>SUM(E18:E39)+1</f>
        <v>996</v>
      </c>
      <c r="F40" s="35"/>
      <c r="G40" s="33">
        <f>SUM(G18:G39)</f>
        <v>35538</v>
      </c>
      <c r="H40" s="33">
        <f>SUM(H18:H39)+1</f>
        <v>22159</v>
      </c>
      <c r="I40" s="37"/>
    </row>
    <row r="41" spans="1:4" ht="10.5">
      <c r="A41" s="1" t="s">
        <v>25</v>
      </c>
      <c r="D41" s="80"/>
    </row>
    <row r="42" ht="10.5">
      <c r="A42" s="1" t="s">
        <v>51</v>
      </c>
    </row>
    <row r="43" ht="10.5">
      <c r="A43" s="1" t="s">
        <v>50</v>
      </c>
    </row>
    <row r="44" ht="10.5">
      <c r="A44" s="1" t="s">
        <v>49</v>
      </c>
    </row>
    <row r="45" ht="9.75" customHeight="1"/>
    <row r="46" ht="14.25">
      <c r="A46" s="6" t="s">
        <v>13</v>
      </c>
    </row>
    <row r="47" spans="9:10" ht="10.5">
      <c r="I47" s="3" t="s">
        <v>12</v>
      </c>
      <c r="J47" s="3"/>
    </row>
    <row r="48" spans="1:9" ht="13.5" customHeight="1">
      <c r="A48" s="173" t="s">
        <v>14</v>
      </c>
      <c r="B48" s="175" t="s">
        <v>44</v>
      </c>
      <c r="C48" s="166" t="s">
        <v>45</v>
      </c>
      <c r="D48" s="166" t="s">
        <v>46</v>
      </c>
      <c r="E48" s="160" t="s">
        <v>47</v>
      </c>
      <c r="F48" s="166" t="s">
        <v>58</v>
      </c>
      <c r="G48" s="166" t="s">
        <v>11</v>
      </c>
      <c r="H48" s="160" t="s">
        <v>43</v>
      </c>
      <c r="I48" s="171" t="s">
        <v>8</v>
      </c>
    </row>
    <row r="49" spans="1:9" ht="13.5" customHeight="1" thickBot="1">
      <c r="A49" s="174"/>
      <c r="B49" s="165"/>
      <c r="C49" s="170"/>
      <c r="D49" s="170"/>
      <c r="E49" s="161"/>
      <c r="F49" s="167"/>
      <c r="G49" s="167"/>
      <c r="H49" s="168"/>
      <c r="I49" s="172"/>
    </row>
    <row r="50" spans="1:9" ht="15" customHeight="1" thickTop="1">
      <c r="A50" s="183" t="s">
        <v>71</v>
      </c>
      <c r="B50" s="93" t="s">
        <v>67</v>
      </c>
      <c r="C50" s="94" t="s">
        <v>68</v>
      </c>
      <c r="D50" s="88"/>
      <c r="E50" s="89"/>
      <c r="F50" s="90"/>
      <c r="G50" s="90"/>
      <c r="H50" s="91"/>
      <c r="I50" s="92"/>
    </row>
    <row r="51" spans="1:9" ht="15" customHeight="1">
      <c r="A51" s="152"/>
      <c r="B51" s="81">
        <v>117</v>
      </c>
      <c r="C51" s="82">
        <v>111</v>
      </c>
      <c r="D51" s="82">
        <v>5</v>
      </c>
      <c r="E51" s="82">
        <v>5</v>
      </c>
      <c r="F51" s="96" t="s">
        <v>78</v>
      </c>
      <c r="G51" s="96" t="s">
        <v>78</v>
      </c>
      <c r="H51" s="96" t="s">
        <v>78</v>
      </c>
      <c r="I51" s="95"/>
    </row>
    <row r="52" spans="1:9" ht="15" customHeight="1">
      <c r="A52" s="151" t="s">
        <v>106</v>
      </c>
      <c r="B52" s="98" t="s">
        <v>67</v>
      </c>
      <c r="C52" s="99" t="s">
        <v>68</v>
      </c>
      <c r="D52" s="100"/>
      <c r="E52" s="101"/>
      <c r="F52" s="102"/>
      <c r="G52" s="102"/>
      <c r="H52" s="103"/>
      <c r="I52" s="104"/>
    </row>
    <row r="53" spans="1:9" ht="15" customHeight="1">
      <c r="A53" s="152"/>
      <c r="B53" s="86">
        <v>36</v>
      </c>
      <c r="C53" s="87">
        <v>62</v>
      </c>
      <c r="D53" s="87">
        <v>-27</v>
      </c>
      <c r="E53" s="87">
        <v>5</v>
      </c>
      <c r="F53" s="87">
        <v>32</v>
      </c>
      <c r="G53" s="96" t="s">
        <v>78</v>
      </c>
      <c r="H53" s="96" t="s">
        <v>78</v>
      </c>
      <c r="I53" s="97"/>
    </row>
    <row r="54" spans="1:9" ht="15" customHeight="1">
      <c r="A54" s="151" t="s">
        <v>107</v>
      </c>
      <c r="B54" s="98" t="s">
        <v>67</v>
      </c>
      <c r="C54" s="99" t="s">
        <v>68</v>
      </c>
      <c r="D54" s="100"/>
      <c r="E54" s="101"/>
      <c r="F54" s="102"/>
      <c r="G54" s="102"/>
      <c r="H54" s="103"/>
      <c r="I54" s="104"/>
    </row>
    <row r="55" spans="1:9" ht="15" customHeight="1">
      <c r="A55" s="152"/>
      <c r="B55" s="86">
        <v>973</v>
      </c>
      <c r="C55" s="87">
        <v>574</v>
      </c>
      <c r="D55" s="87">
        <v>399</v>
      </c>
      <c r="E55" s="87">
        <v>367</v>
      </c>
      <c r="F55" s="87">
        <v>76</v>
      </c>
      <c r="G55" s="96">
        <v>1763</v>
      </c>
      <c r="H55" s="96">
        <v>50</v>
      </c>
      <c r="I55" s="97"/>
    </row>
    <row r="56" spans="1:9" ht="15" customHeight="1">
      <c r="A56" s="181" t="s">
        <v>108</v>
      </c>
      <c r="B56" s="98" t="s">
        <v>67</v>
      </c>
      <c r="C56" s="99" t="s">
        <v>68</v>
      </c>
      <c r="D56" s="100"/>
      <c r="E56" s="101"/>
      <c r="F56" s="102"/>
      <c r="G56" s="102"/>
      <c r="H56" s="103"/>
      <c r="I56" s="104"/>
    </row>
    <row r="57" spans="1:9" ht="15" customHeight="1">
      <c r="A57" s="191"/>
      <c r="B57" s="81">
        <v>2772</v>
      </c>
      <c r="C57" s="82">
        <v>2566</v>
      </c>
      <c r="D57" s="82">
        <v>206</v>
      </c>
      <c r="E57" s="82">
        <v>206</v>
      </c>
      <c r="F57" s="82">
        <v>157</v>
      </c>
      <c r="G57" s="96" t="s">
        <v>78</v>
      </c>
      <c r="H57" s="96" t="s">
        <v>78</v>
      </c>
      <c r="I57" s="148"/>
    </row>
    <row r="58" spans="1:9" ht="15" customHeight="1">
      <c r="A58" s="181" t="s">
        <v>109</v>
      </c>
      <c r="B58" s="98" t="s">
        <v>67</v>
      </c>
      <c r="C58" s="99" t="s">
        <v>68</v>
      </c>
      <c r="D58" s="100"/>
      <c r="E58" s="101"/>
      <c r="F58" s="102"/>
      <c r="G58" s="102"/>
      <c r="H58" s="103"/>
      <c r="I58" s="104"/>
    </row>
    <row r="59" spans="1:9" ht="15" customHeight="1">
      <c r="A59" s="182"/>
      <c r="B59" s="105">
        <v>222638</v>
      </c>
      <c r="C59" s="106">
        <v>212462</v>
      </c>
      <c r="D59" s="106">
        <v>10176</v>
      </c>
      <c r="E59" s="106">
        <v>2885</v>
      </c>
      <c r="F59" s="106">
        <v>2150</v>
      </c>
      <c r="G59" s="149" t="s">
        <v>78</v>
      </c>
      <c r="H59" s="149" t="s">
        <v>78</v>
      </c>
      <c r="I59" s="107"/>
    </row>
    <row r="60" spans="1:9" ht="30" customHeight="1">
      <c r="A60" s="43" t="s">
        <v>16</v>
      </c>
      <c r="B60" s="44"/>
      <c r="C60" s="45"/>
      <c r="D60" s="45"/>
      <c r="E60" s="33">
        <f>SUM(E50:E59)</f>
        <v>3468</v>
      </c>
      <c r="F60" s="35"/>
      <c r="G60" s="83">
        <f>SUM(G51:G59)</f>
        <v>1763</v>
      </c>
      <c r="H60" s="83">
        <f>SUM(H51:H59)</f>
        <v>50</v>
      </c>
      <c r="I60" s="84"/>
    </row>
    <row r="61" ht="9.75" customHeight="1">
      <c r="A61" s="2"/>
    </row>
    <row r="62" spans="1:4" ht="14.25">
      <c r="A62" s="6" t="s">
        <v>59</v>
      </c>
      <c r="D62" s="55"/>
    </row>
    <row r="63" spans="4:10" ht="10.5">
      <c r="D63" s="55"/>
      <c r="J63" s="3" t="s">
        <v>12</v>
      </c>
    </row>
    <row r="64" spans="1:10" ht="13.5" customHeight="1">
      <c r="A64" s="162" t="s">
        <v>17</v>
      </c>
      <c r="B64" s="175" t="s">
        <v>19</v>
      </c>
      <c r="C64" s="166" t="s">
        <v>48</v>
      </c>
      <c r="D64" s="166" t="s">
        <v>20</v>
      </c>
      <c r="E64" s="166" t="s">
        <v>21</v>
      </c>
      <c r="F64" s="166" t="s">
        <v>22</v>
      </c>
      <c r="G64" s="160" t="s">
        <v>23</v>
      </c>
      <c r="H64" s="160" t="s">
        <v>24</v>
      </c>
      <c r="I64" s="160" t="s">
        <v>62</v>
      </c>
      <c r="J64" s="171" t="s">
        <v>8</v>
      </c>
    </row>
    <row r="65" spans="1:10" ht="13.5" customHeight="1" thickBot="1">
      <c r="A65" s="163"/>
      <c r="B65" s="165"/>
      <c r="C65" s="170"/>
      <c r="D65" s="170"/>
      <c r="E65" s="170"/>
      <c r="F65" s="170"/>
      <c r="G65" s="161"/>
      <c r="H65" s="161"/>
      <c r="I65" s="168"/>
      <c r="J65" s="172"/>
    </row>
    <row r="66" spans="1:10" ht="30" customHeight="1" thickTop="1">
      <c r="A66" s="38" t="s">
        <v>80</v>
      </c>
      <c r="B66" s="22">
        <v>1</v>
      </c>
      <c r="C66" s="23">
        <v>33</v>
      </c>
      <c r="D66" s="23">
        <v>10</v>
      </c>
      <c r="E66" s="110" t="s">
        <v>72</v>
      </c>
      <c r="F66" s="110" t="s">
        <v>72</v>
      </c>
      <c r="G66" s="110" t="s">
        <v>72</v>
      </c>
      <c r="H66" s="110" t="s">
        <v>72</v>
      </c>
      <c r="I66" s="110" t="s">
        <v>72</v>
      </c>
      <c r="J66" s="24"/>
    </row>
    <row r="67" spans="1:10" ht="30" customHeight="1">
      <c r="A67" s="39" t="s">
        <v>73</v>
      </c>
      <c r="B67" s="25">
        <v>0</v>
      </c>
      <c r="C67" s="26">
        <v>25</v>
      </c>
      <c r="D67" s="26">
        <v>10</v>
      </c>
      <c r="E67" s="26">
        <v>84</v>
      </c>
      <c r="F67" s="111" t="s">
        <v>81</v>
      </c>
      <c r="G67" s="111" t="s">
        <v>81</v>
      </c>
      <c r="H67" s="111" t="s">
        <v>81</v>
      </c>
      <c r="I67" s="111" t="s">
        <v>81</v>
      </c>
      <c r="J67" s="27"/>
    </row>
    <row r="68" spans="1:10" ht="30" customHeight="1">
      <c r="A68" s="39" t="s">
        <v>74</v>
      </c>
      <c r="B68" s="25">
        <v>-2</v>
      </c>
      <c r="C68" s="26">
        <v>20</v>
      </c>
      <c r="D68" s="26">
        <v>20</v>
      </c>
      <c r="E68" s="26">
        <v>36</v>
      </c>
      <c r="F68" s="111" t="s">
        <v>81</v>
      </c>
      <c r="G68" s="111" t="s">
        <v>81</v>
      </c>
      <c r="H68" s="111" t="s">
        <v>81</v>
      </c>
      <c r="I68" s="111" t="s">
        <v>81</v>
      </c>
      <c r="J68" s="27"/>
    </row>
    <row r="69" spans="1:10" ht="30" customHeight="1">
      <c r="A69" s="74" t="s">
        <v>75</v>
      </c>
      <c r="B69" s="75">
        <v>8</v>
      </c>
      <c r="C69" s="76">
        <v>-40</v>
      </c>
      <c r="D69" s="76">
        <v>4</v>
      </c>
      <c r="E69" s="109" t="s">
        <v>72</v>
      </c>
      <c r="F69" s="111" t="s">
        <v>81</v>
      </c>
      <c r="G69" s="111" t="s">
        <v>81</v>
      </c>
      <c r="H69" s="111" t="s">
        <v>81</v>
      </c>
      <c r="I69" s="111" t="s">
        <v>81</v>
      </c>
      <c r="J69" s="77"/>
    </row>
    <row r="70" spans="1:10" ht="30" customHeight="1">
      <c r="A70" s="74" t="s">
        <v>76</v>
      </c>
      <c r="B70" s="75">
        <v>14</v>
      </c>
      <c r="C70" s="76">
        <v>196</v>
      </c>
      <c r="D70" s="76">
        <v>5</v>
      </c>
      <c r="E70" s="109" t="s">
        <v>72</v>
      </c>
      <c r="F70" s="76">
        <v>2702</v>
      </c>
      <c r="G70" s="76">
        <v>213</v>
      </c>
      <c r="H70" s="111" t="s">
        <v>81</v>
      </c>
      <c r="I70" s="111" t="s">
        <v>81</v>
      </c>
      <c r="J70" s="77"/>
    </row>
    <row r="71" spans="1:10" ht="30" customHeight="1">
      <c r="A71" s="40" t="s">
        <v>77</v>
      </c>
      <c r="B71" s="30">
        <v>1</v>
      </c>
      <c r="C71" s="31">
        <v>21</v>
      </c>
      <c r="D71" s="31">
        <v>20</v>
      </c>
      <c r="E71" s="31">
        <v>73</v>
      </c>
      <c r="F71" s="112" t="s">
        <v>81</v>
      </c>
      <c r="G71" s="112" t="s">
        <v>81</v>
      </c>
      <c r="H71" s="112" t="s">
        <v>81</v>
      </c>
      <c r="I71" s="112" t="s">
        <v>81</v>
      </c>
      <c r="J71" s="32"/>
    </row>
    <row r="72" spans="1:10" ht="30" customHeight="1">
      <c r="A72" s="46" t="s">
        <v>18</v>
      </c>
      <c r="B72" s="34"/>
      <c r="C72" s="35"/>
      <c r="D72" s="33">
        <f>SUM(D66:D71)</f>
        <v>69</v>
      </c>
      <c r="E72" s="33">
        <f>SUM(E66:E71)</f>
        <v>193</v>
      </c>
      <c r="F72" s="33">
        <f>SUM(F66:F71)</f>
        <v>2702</v>
      </c>
      <c r="G72" s="33">
        <f>SUM(G66:G71)</f>
        <v>213</v>
      </c>
      <c r="H72" s="83" t="s">
        <v>82</v>
      </c>
      <c r="I72" s="83" t="s">
        <v>82</v>
      </c>
      <c r="J72" s="37"/>
    </row>
    <row r="73" ht="10.5">
      <c r="A73" s="1" t="s">
        <v>57</v>
      </c>
    </row>
    <row r="74" ht="9.75" customHeight="1"/>
    <row r="75" ht="14.25">
      <c r="A75" s="6" t="s">
        <v>40</v>
      </c>
    </row>
    <row r="76" ht="10.5">
      <c r="D76" s="3" t="s">
        <v>12</v>
      </c>
    </row>
    <row r="77" spans="1:4" ht="21.75" thickBot="1">
      <c r="A77" s="47" t="s">
        <v>35</v>
      </c>
      <c r="B77" s="48" t="s">
        <v>94</v>
      </c>
      <c r="C77" s="49" t="s">
        <v>95</v>
      </c>
      <c r="D77" s="50" t="s">
        <v>52</v>
      </c>
    </row>
    <row r="78" spans="1:4" ht="13.5" customHeight="1" thickTop="1">
      <c r="A78" s="51" t="s">
        <v>36</v>
      </c>
      <c r="B78" s="23">
        <v>2602</v>
      </c>
      <c r="C78" s="23">
        <v>1953</v>
      </c>
      <c r="D78" s="115">
        <f>C78-B78</f>
        <v>-649</v>
      </c>
    </row>
    <row r="79" spans="1:4" ht="13.5" customHeight="1">
      <c r="A79" s="52" t="s">
        <v>37</v>
      </c>
      <c r="B79" s="26">
        <v>1150</v>
      </c>
      <c r="C79" s="26">
        <v>1054</v>
      </c>
      <c r="D79" s="27">
        <f>C79-B79</f>
        <v>-96</v>
      </c>
    </row>
    <row r="80" spans="1:4" ht="13.5" customHeight="1">
      <c r="A80" s="53" t="s">
        <v>38</v>
      </c>
      <c r="B80" s="31">
        <v>7380</v>
      </c>
      <c r="C80" s="31">
        <v>8380</v>
      </c>
      <c r="D80" s="32">
        <f>C80-B80</f>
        <v>1000</v>
      </c>
    </row>
    <row r="81" spans="1:4" ht="13.5" customHeight="1">
      <c r="A81" s="54" t="s">
        <v>39</v>
      </c>
      <c r="B81" s="33">
        <v>11132</v>
      </c>
      <c r="C81" s="33">
        <v>11386</v>
      </c>
      <c r="D81" s="37">
        <f>C81-B81</f>
        <v>254</v>
      </c>
    </row>
    <row r="82" spans="1:3" ht="10.5">
      <c r="A82" s="1" t="s">
        <v>61</v>
      </c>
      <c r="B82" s="55"/>
      <c r="C82" s="55"/>
    </row>
    <row r="83" spans="1:3" ht="9.75" customHeight="1">
      <c r="A83" s="56"/>
      <c r="B83" s="55"/>
      <c r="C83" s="55"/>
    </row>
    <row r="84" ht="14.25">
      <c r="A84" s="6" t="s">
        <v>60</v>
      </c>
    </row>
    <row r="85" ht="10.5" customHeight="1">
      <c r="A85" s="6"/>
    </row>
    <row r="86" spans="1:11" ht="21.75" thickBot="1">
      <c r="A86" s="47" t="s">
        <v>34</v>
      </c>
      <c r="B86" s="48" t="s">
        <v>94</v>
      </c>
      <c r="C86" s="49" t="s">
        <v>95</v>
      </c>
      <c r="D86" s="49" t="s">
        <v>52</v>
      </c>
      <c r="E86" s="57" t="s">
        <v>32</v>
      </c>
      <c r="F86" s="50" t="s">
        <v>33</v>
      </c>
      <c r="G86" s="153" t="s">
        <v>41</v>
      </c>
      <c r="H86" s="154"/>
      <c r="I86" s="48" t="s">
        <v>94</v>
      </c>
      <c r="J86" s="49" t="s">
        <v>95</v>
      </c>
      <c r="K86" s="50" t="s">
        <v>52</v>
      </c>
    </row>
    <row r="87" spans="1:11" ht="13.5" customHeight="1" thickTop="1">
      <c r="A87" s="51" t="s">
        <v>26</v>
      </c>
      <c r="B87" s="113">
        <v>1.6</v>
      </c>
      <c r="C87" s="113">
        <v>2.07</v>
      </c>
      <c r="D87" s="116">
        <f aca="true" t="shared" si="0" ref="D87:D92">C87-B87</f>
        <v>0.46999999999999975</v>
      </c>
      <c r="E87" s="58">
        <v>-12.51</v>
      </c>
      <c r="F87" s="59">
        <v>-20</v>
      </c>
      <c r="G87" s="158" t="s">
        <v>64</v>
      </c>
      <c r="H87" s="159"/>
      <c r="I87" s="60" t="s">
        <v>82</v>
      </c>
      <c r="J87" s="60" t="s">
        <v>81</v>
      </c>
      <c r="K87" s="60" t="s">
        <v>100</v>
      </c>
    </row>
    <row r="88" spans="1:11" ht="13.5" customHeight="1">
      <c r="A88" s="52" t="s">
        <v>27</v>
      </c>
      <c r="B88" s="114">
        <v>3.87</v>
      </c>
      <c r="C88" s="114">
        <v>7.13</v>
      </c>
      <c r="D88" s="63">
        <f t="shared" si="0"/>
        <v>3.26</v>
      </c>
      <c r="E88" s="61">
        <v>-17.51</v>
      </c>
      <c r="F88" s="62">
        <v>-40</v>
      </c>
      <c r="G88" s="156" t="s">
        <v>86</v>
      </c>
      <c r="H88" s="157"/>
      <c r="I88" s="63">
        <v>-314.9</v>
      </c>
      <c r="J88" s="63">
        <v>-2.8</v>
      </c>
      <c r="K88" s="117">
        <f>J88-I88</f>
        <v>312.09999999999997</v>
      </c>
    </row>
    <row r="89" spans="1:11" ht="13.5" customHeight="1">
      <c r="A89" s="52" t="s">
        <v>28</v>
      </c>
      <c r="B89" s="63">
        <v>11.5</v>
      </c>
      <c r="C89" s="63">
        <v>11.4</v>
      </c>
      <c r="D89" s="63">
        <f t="shared" si="0"/>
        <v>-0.09999999999999964</v>
      </c>
      <c r="E89" s="64">
        <v>25</v>
      </c>
      <c r="F89" s="65">
        <v>35</v>
      </c>
      <c r="G89" s="156" t="s">
        <v>87</v>
      </c>
      <c r="H89" s="157"/>
      <c r="I89" s="63" t="s">
        <v>81</v>
      </c>
      <c r="J89" s="63" t="s">
        <v>81</v>
      </c>
      <c r="K89" s="117" t="s">
        <v>81</v>
      </c>
    </row>
    <row r="90" spans="1:11" ht="13.5" customHeight="1">
      <c r="A90" s="52" t="s">
        <v>29</v>
      </c>
      <c r="B90" s="63">
        <v>93</v>
      </c>
      <c r="C90" s="63">
        <v>92.7</v>
      </c>
      <c r="D90" s="63">
        <f t="shared" si="0"/>
        <v>-0.29999999999999716</v>
      </c>
      <c r="E90" s="64">
        <v>350</v>
      </c>
      <c r="F90" s="66"/>
      <c r="G90" s="156" t="s">
        <v>66</v>
      </c>
      <c r="H90" s="157"/>
      <c r="I90" s="63" t="s">
        <v>81</v>
      </c>
      <c r="J90" s="63" t="s">
        <v>81</v>
      </c>
      <c r="K90" s="117" t="s">
        <v>81</v>
      </c>
    </row>
    <row r="91" spans="1:11" ht="13.5" customHeight="1">
      <c r="A91" s="52" t="s">
        <v>30</v>
      </c>
      <c r="B91" s="108">
        <v>0.769</v>
      </c>
      <c r="C91" s="108">
        <v>0.766</v>
      </c>
      <c r="D91" s="63">
        <f t="shared" si="0"/>
        <v>-0.0030000000000000027</v>
      </c>
      <c r="E91" s="67"/>
      <c r="F91" s="68"/>
      <c r="G91" s="156" t="s">
        <v>88</v>
      </c>
      <c r="H91" s="157"/>
      <c r="I91" s="63" t="s">
        <v>81</v>
      </c>
      <c r="J91" s="63" t="s">
        <v>81</v>
      </c>
      <c r="K91" s="117" t="s">
        <v>81</v>
      </c>
    </row>
    <row r="92" spans="1:11" ht="13.5" customHeight="1">
      <c r="A92" s="69" t="s">
        <v>31</v>
      </c>
      <c r="B92" s="70">
        <v>86.6</v>
      </c>
      <c r="C92" s="70">
        <v>90.3</v>
      </c>
      <c r="D92" s="70">
        <f t="shared" si="0"/>
        <v>3.700000000000003</v>
      </c>
      <c r="E92" s="71"/>
      <c r="F92" s="72"/>
      <c r="G92" s="155" t="s">
        <v>89</v>
      </c>
      <c r="H92" s="150"/>
      <c r="I92" s="70" t="s">
        <v>81</v>
      </c>
      <c r="J92" s="70" t="s">
        <v>81</v>
      </c>
      <c r="K92" s="118" t="s">
        <v>81</v>
      </c>
    </row>
    <row r="93" ht="10.5">
      <c r="A93" s="1" t="s">
        <v>96</v>
      </c>
    </row>
    <row r="94" ht="10.5">
      <c r="A94" s="1" t="s">
        <v>97</v>
      </c>
    </row>
    <row r="95" ht="10.5">
      <c r="A95" s="1" t="s">
        <v>98</v>
      </c>
    </row>
    <row r="96" ht="10.5" customHeight="1">
      <c r="A96" s="1" t="s">
        <v>99</v>
      </c>
    </row>
  </sheetData>
  <sheetProtection/>
  <mergeCells count="96">
    <mergeCell ref="A56:A57"/>
    <mergeCell ref="G38:G39"/>
    <mergeCell ref="H38:H39"/>
    <mergeCell ref="F32:F33"/>
    <mergeCell ref="F34:F35"/>
    <mergeCell ref="G34:G35"/>
    <mergeCell ref="H34:H35"/>
    <mergeCell ref="H36:H37"/>
    <mergeCell ref="G36:G37"/>
    <mergeCell ref="E36:E37"/>
    <mergeCell ref="F36:F37"/>
    <mergeCell ref="E34:E35"/>
    <mergeCell ref="A38:A39"/>
    <mergeCell ref="E38:E39"/>
    <mergeCell ref="F38:F39"/>
    <mergeCell ref="E20:E21"/>
    <mergeCell ref="F20:F21"/>
    <mergeCell ref="F26:F27"/>
    <mergeCell ref="F30:F31"/>
    <mergeCell ref="A20:A21"/>
    <mergeCell ref="H30:H31"/>
    <mergeCell ref="A32:A33"/>
    <mergeCell ref="E32:E33"/>
    <mergeCell ref="G32:G33"/>
    <mergeCell ref="H32:H33"/>
    <mergeCell ref="A30:A31"/>
    <mergeCell ref="E30:E31"/>
    <mergeCell ref="G30:G31"/>
    <mergeCell ref="A22:A23"/>
    <mergeCell ref="A58:A59"/>
    <mergeCell ref="G24:G25"/>
    <mergeCell ref="H24:H25"/>
    <mergeCell ref="F24:F25"/>
    <mergeCell ref="E24:E25"/>
    <mergeCell ref="A24:A25"/>
    <mergeCell ref="A50:A51"/>
    <mergeCell ref="G26:G27"/>
    <mergeCell ref="H26:H27"/>
    <mergeCell ref="A28:A29"/>
    <mergeCell ref="H22:H23"/>
    <mergeCell ref="F22:F23"/>
    <mergeCell ref="E22:E23"/>
    <mergeCell ref="A54:A55"/>
    <mergeCell ref="F28:F29"/>
    <mergeCell ref="G28:G29"/>
    <mergeCell ref="H28:H29"/>
    <mergeCell ref="E26:E27"/>
    <mergeCell ref="A26:A27"/>
    <mergeCell ref="E28:E29"/>
    <mergeCell ref="G20:G21"/>
    <mergeCell ref="H20:H21"/>
    <mergeCell ref="A48:A49"/>
    <mergeCell ref="B48:B49"/>
    <mergeCell ref="C48:C49"/>
    <mergeCell ref="D48:D49"/>
    <mergeCell ref="F48:F49"/>
    <mergeCell ref="E48:E49"/>
    <mergeCell ref="H48:H49"/>
    <mergeCell ref="G22:G23"/>
    <mergeCell ref="B64:B65"/>
    <mergeCell ref="C64:C65"/>
    <mergeCell ref="E64:E65"/>
    <mergeCell ref="D64:D65"/>
    <mergeCell ref="J64:J65"/>
    <mergeCell ref="F64:F65"/>
    <mergeCell ref="G64:G65"/>
    <mergeCell ref="I64:I65"/>
    <mergeCell ref="I16:I17"/>
    <mergeCell ref="D16:D17"/>
    <mergeCell ref="E16:E17"/>
    <mergeCell ref="F16:F17"/>
    <mergeCell ref="I48:I49"/>
    <mergeCell ref="G48:G49"/>
    <mergeCell ref="A8:A9"/>
    <mergeCell ref="H8:H9"/>
    <mergeCell ref="A16:A17"/>
    <mergeCell ref="B16:B17"/>
    <mergeCell ref="C16:C17"/>
    <mergeCell ref="D8:D9"/>
    <mergeCell ref="C8:C9"/>
    <mergeCell ref="E8:E9"/>
    <mergeCell ref="B8:B9"/>
    <mergeCell ref="G16:G17"/>
    <mergeCell ref="H16:H17"/>
    <mergeCell ref="G8:G9"/>
    <mergeCell ref="F8:F9"/>
    <mergeCell ref="A52:A53"/>
    <mergeCell ref="G86:H86"/>
    <mergeCell ref="G92:H92"/>
    <mergeCell ref="G91:H91"/>
    <mergeCell ref="G90:H90"/>
    <mergeCell ref="G89:H89"/>
    <mergeCell ref="G88:H88"/>
    <mergeCell ref="G87:H87"/>
    <mergeCell ref="H64:H65"/>
    <mergeCell ref="A64:A65"/>
  </mergeCells>
  <printOptions horizontalCentered="1"/>
  <pageMargins left="0.4330708661417323" right="0.3937007874015748" top="0.7086614173228347" bottom="0.31496062992125984" header="0.4330708661417323" footer="0.1968503937007874"/>
  <pageSetup horizontalDpi="300" verticalDpi="300" orientation="portrait" paperSize="9" scale="86" r:id="rId1"/>
  <rowBreaks count="1" manualBreakCount="1">
    <brk id="61"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setup</cp:lastModifiedBy>
  <cp:lastPrinted>2010-03-05T04:07:04Z</cp:lastPrinted>
  <dcterms:created xsi:type="dcterms:W3CDTF">1997-01-08T22:48:59Z</dcterms:created>
  <dcterms:modified xsi:type="dcterms:W3CDTF">2010-03-23T01:34:08Z</dcterms:modified>
  <cp:category/>
  <cp:version/>
  <cp:contentType/>
  <cp:contentStatus/>
</cp:coreProperties>
</file>