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calcMode="manual" fullCalcOnLoad="1"/>
</workbook>
</file>

<file path=xl/sharedStrings.xml><?xml version="1.0" encoding="utf-8"?>
<sst xmlns="http://schemas.openxmlformats.org/spreadsheetml/2006/main" count="208" uniqueCount="123">
  <si>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</si>
  <si>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</si>
  <si>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</si>
  <si>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</si>
  <si>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</si>
  <si>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</si>
  <si>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</si>
  <si>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</si>
  <si>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</si>
  <si>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</si>
  <si>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</si>
  <si>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</si>
  <si>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</si>
  <si>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</si>
  <si>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</si>
  <si>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</si>
  <si>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</si>
  <si>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</si>
  <si>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</si>
  <si>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</si>
  <si>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</si>
  <si>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</si>
  <si>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</si>
  <si>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</si>
  <si>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</si>
  <si>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</si>
  <si>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</si>
  <si>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</si>
  <si>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</si>
  <si>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</si>
  <si>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</si>
  <si>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</si>
  <si>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</si>
  <si>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</si>
  <si>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</si>
  <si>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</si>
  <si>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</si>
  <si>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</si>
  <si>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</si>
  <si>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</si>
  <si>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</si>
  <si>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</si>
  <si>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</si>
  <si>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</si>
  <si>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</si>
  <si>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</si>
  <si>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</si>
  <si>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</si>
  <si>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</si>
  <si>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</si>
  <si>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</si>
  <si>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</si>
  <si>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</si>
  <si>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</si>
  <si>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</si>
  <si>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</si>
  <si>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</si>
  <si>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</si>
  <si>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</si>
  <si>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</si>
  <si>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</si>
  <si>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</si>
  <si>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</si>
  <si>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</si>
  <si>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</si>
  <si>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</si>
  <si>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</si>
  <si>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</si>
  <si>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</si>
  <si>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</si>
  <si>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</si>
  <si>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京都府綾部市</t>
  </si>
  <si>
    <t>市立診療所等特別会計</t>
  </si>
  <si>
    <t>-</t>
  </si>
  <si>
    <t>農林業者労働災害特別会計</t>
  </si>
  <si>
    <t>老人保健特別会計</t>
  </si>
  <si>
    <t>－</t>
  </si>
  <si>
    <t>－</t>
  </si>
  <si>
    <t>国民健康保険特別会計</t>
  </si>
  <si>
    <t>－</t>
  </si>
  <si>
    <t>介護保険特別会計</t>
  </si>
  <si>
    <t>－</t>
  </si>
  <si>
    <t>駐車場特別会計</t>
  </si>
  <si>
    <t>－</t>
  </si>
  <si>
    <t>簡易水道特別会計</t>
  </si>
  <si>
    <t>下水道事業特別会計</t>
  </si>
  <si>
    <t>地域排水事業特別会計</t>
  </si>
  <si>
    <t>住宅工業団地事業特別会計</t>
  </si>
  <si>
    <t>－</t>
  </si>
  <si>
    <t>上水道事業会計</t>
  </si>
  <si>
    <t>法適用</t>
  </si>
  <si>
    <t>病院事業会計</t>
  </si>
  <si>
    <t>後期高齢者医療特別会計</t>
  </si>
  <si>
    <t>-</t>
  </si>
  <si>
    <t>綾部市土地開発公社</t>
  </si>
  <si>
    <t>－</t>
  </si>
  <si>
    <t>財団法人綾部市体育協会</t>
  </si>
  <si>
    <t>－</t>
  </si>
  <si>
    <t>財団法人綾部市医療公社</t>
  </si>
  <si>
    <t>財団法人綾部市みどり公社</t>
  </si>
  <si>
    <t>株式会社エフエムあやべ</t>
  </si>
  <si>
    <t>－</t>
  </si>
  <si>
    <t>株式会社緑土</t>
  </si>
  <si>
    <t>株式会社水夢</t>
  </si>
  <si>
    <t>財団法人京都府中丹文化事業団</t>
  </si>
  <si>
    <t>株式会社農夢</t>
  </si>
  <si>
    <t>京都府市町村職員退職手当組合</t>
  </si>
  <si>
    <t>－</t>
  </si>
  <si>
    <t>京都府自治会館管理組合</t>
  </si>
  <si>
    <t>京都府住宅新築資金等貸付事業管理組合（一般会計）</t>
  </si>
  <si>
    <t>－</t>
  </si>
  <si>
    <t>京都府住宅新築資金等貸付事業管理組合（特別会計）</t>
  </si>
  <si>
    <t>－</t>
  </si>
  <si>
    <t>京都府後期高齢者医療広域連合（一般会計）</t>
  </si>
  <si>
    <t>京都府後期高齢者医療広域連合
（後期高齢者医療特別会計）</t>
  </si>
  <si>
    <t>－</t>
  </si>
  <si>
    <t>水道事業会計</t>
  </si>
  <si>
    <t>病院事業会計</t>
  </si>
  <si>
    <t>簡易水道特別会計</t>
  </si>
  <si>
    <t>下水道事業特別会計</t>
  </si>
  <si>
    <t>地域排水事業特別会計</t>
  </si>
  <si>
    <t>住宅・工業団地事業特別会計</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</si>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</sst>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thin"/>
      <right style="hair"/>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6" fontId="2" fillId="24" borderId="21" xfId="48"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24" borderId="27" xfId="0" applyNumberFormat="1" applyFont="1" applyFill="1" applyBorder="1" applyAlignment="1">
      <alignment horizontal="right" vertical="center" shrinkToFit="1"/>
    </xf>
    <xf numFmtId="0" fontId="2" fillId="0" borderId="34" xfId="0"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horizontal="right" vertical="center" shrinkToFit="1"/>
    </xf>
    <xf numFmtId="176" fontId="2" fillId="24" borderId="5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176" fontId="2" fillId="24" borderId="53" xfId="0" applyNumberFormat="1" applyFont="1" applyFill="1" applyBorder="1" applyAlignment="1">
      <alignment horizontal="right" vertical="center" shrinkToFit="1"/>
    </xf>
    <xf numFmtId="176" fontId="2" fillId="24" borderId="54"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9" fontId="2" fillId="24" borderId="23"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55"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0"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5492</v>
      </c>
      <c r="H5" s="13">
        <v>3624</v>
      </c>
      <c r="I5" s="14">
        <v>327</v>
      </c>
      <c r="J5" s="15">
        <v>9442</v>
      </c>
    </row>
    <row r="6" ht="14.25">
      <c r="A6" s="6" t="s">
        <v>2</v>
      </c>
    </row>
    <row r="7" spans="8:9" ht="10.5">
      <c r="H7" s="3" t="s">
        <v>12</v>
      </c>
      <c r="I7" s="3"/>
    </row>
    <row r="8" spans="1:8" ht="13.5" customHeight="1">
      <c r="A8" s="125" t="s">
        <v>0</v>
      </c>
      <c r="B8" s="140" t="s">
        <v>3</v>
      </c>
      <c r="C8" s="138" t="s">
        <v>4</v>
      </c>
      <c r="D8" s="138" t="s">
        <v>5</v>
      </c>
      <c r="E8" s="138" t="s">
        <v>6</v>
      </c>
      <c r="F8" s="129" t="s">
        <v>55</v>
      </c>
      <c r="G8" s="138" t="s">
        <v>7</v>
      </c>
      <c r="H8" s="135" t="s">
        <v>8</v>
      </c>
    </row>
    <row r="9" spans="1:8" ht="13.5" customHeight="1" thickBot="1">
      <c r="A9" s="126"/>
      <c r="B9" s="128"/>
      <c r="C9" s="130"/>
      <c r="D9" s="130"/>
      <c r="E9" s="130"/>
      <c r="F9" s="139"/>
      <c r="G9" s="130"/>
      <c r="H9" s="136"/>
    </row>
    <row r="10" spans="1:8" ht="13.5" customHeight="1" thickTop="1">
      <c r="A10" s="42" t="s">
        <v>9</v>
      </c>
      <c r="B10" s="16">
        <v>14864</v>
      </c>
      <c r="C10" s="17">
        <v>14761</v>
      </c>
      <c r="D10" s="17">
        <v>103</v>
      </c>
      <c r="E10" s="17">
        <v>56</v>
      </c>
      <c r="F10" s="17">
        <v>784</v>
      </c>
      <c r="G10" s="17">
        <v>14682</v>
      </c>
      <c r="H10" s="18"/>
    </row>
    <row r="11" spans="1:8" ht="13.5" customHeight="1">
      <c r="A11" s="43" t="s">
        <v>72</v>
      </c>
      <c r="B11" s="19">
        <v>40</v>
      </c>
      <c r="C11" s="20">
        <v>40</v>
      </c>
      <c r="D11" s="20">
        <v>0</v>
      </c>
      <c r="E11" s="20">
        <v>0</v>
      </c>
      <c r="F11" s="20">
        <v>7</v>
      </c>
      <c r="G11" s="91" t="s">
        <v>73</v>
      </c>
      <c r="H11" s="21"/>
    </row>
    <row r="12" spans="1:8" ht="13.5" customHeight="1">
      <c r="A12" s="43" t="s">
        <v>74</v>
      </c>
      <c r="B12" s="19">
        <v>3</v>
      </c>
      <c r="C12" s="20">
        <v>3</v>
      </c>
      <c r="D12" s="20">
        <v>0</v>
      </c>
      <c r="E12" s="20">
        <v>0</v>
      </c>
      <c r="F12" s="20">
        <v>0</v>
      </c>
      <c r="G12" s="91" t="s">
        <v>73</v>
      </c>
      <c r="H12" s="21"/>
    </row>
    <row r="13" spans="1:8" ht="13.5" customHeight="1">
      <c r="A13" s="44"/>
      <c r="B13" s="29"/>
      <c r="C13" s="30"/>
      <c r="D13" s="30"/>
      <c r="E13" s="30"/>
      <c r="F13" s="30"/>
      <c r="G13" s="30"/>
      <c r="H13" s="31"/>
    </row>
    <row r="14" spans="1:8" ht="13.5" customHeight="1">
      <c r="A14" s="47" t="s">
        <v>1</v>
      </c>
      <c r="B14" s="32">
        <v>14900</v>
      </c>
      <c r="C14" s="33">
        <v>14797</v>
      </c>
      <c r="D14" s="33">
        <v>103</v>
      </c>
      <c r="E14" s="33">
        <v>56</v>
      </c>
      <c r="F14" s="84"/>
      <c r="G14" s="33">
        <v>14682</v>
      </c>
      <c r="H14" s="40"/>
    </row>
    <row r="15" spans="1:8" ht="13.5" customHeight="1">
      <c r="A15" s="87" t="s">
        <v>70</v>
      </c>
      <c r="B15" s="85"/>
      <c r="C15" s="85"/>
      <c r="D15" s="85"/>
      <c r="E15" s="85"/>
      <c r="F15" s="85"/>
      <c r="G15" s="85"/>
      <c r="H15" s="86"/>
    </row>
    <row r="16" ht="9.75" customHeight="1"/>
    <row r="17" ht="14.25">
      <c r="A17" s="6" t="s">
        <v>10</v>
      </c>
    </row>
    <row r="18" spans="9:12" ht="10.5">
      <c r="I18" s="3" t="s">
        <v>12</v>
      </c>
      <c r="K18" s="3"/>
      <c r="L18" s="3"/>
    </row>
    <row r="19" spans="1:9" ht="13.5" customHeight="1">
      <c r="A19" s="125" t="s">
        <v>0</v>
      </c>
      <c r="B19" s="127" t="s">
        <v>43</v>
      </c>
      <c r="C19" s="129" t="s">
        <v>44</v>
      </c>
      <c r="D19" s="129" t="s">
        <v>45</v>
      </c>
      <c r="E19" s="133" t="s">
        <v>46</v>
      </c>
      <c r="F19" s="129" t="s">
        <v>55</v>
      </c>
      <c r="G19" s="129" t="s">
        <v>11</v>
      </c>
      <c r="H19" s="133" t="s">
        <v>41</v>
      </c>
      <c r="I19" s="135" t="s">
        <v>8</v>
      </c>
    </row>
    <row r="20" spans="1:9" ht="13.5" customHeight="1" thickBot="1">
      <c r="A20" s="126"/>
      <c r="B20" s="128"/>
      <c r="C20" s="130"/>
      <c r="D20" s="130"/>
      <c r="E20" s="134"/>
      <c r="F20" s="139"/>
      <c r="G20" s="139"/>
      <c r="H20" s="137"/>
      <c r="I20" s="136"/>
    </row>
    <row r="21" spans="1:9" ht="13.5" customHeight="1" thickTop="1">
      <c r="A21" s="42" t="s">
        <v>75</v>
      </c>
      <c r="B21" s="22">
        <v>455</v>
      </c>
      <c r="C21" s="23">
        <v>451</v>
      </c>
      <c r="D21" s="23">
        <v>4</v>
      </c>
      <c r="E21" s="92">
        <v>4</v>
      </c>
      <c r="F21" s="23">
        <v>39</v>
      </c>
      <c r="G21" s="92" t="s">
        <v>76</v>
      </c>
      <c r="H21" s="92" t="s">
        <v>77</v>
      </c>
      <c r="I21" s="24"/>
    </row>
    <row r="22" spans="1:9" ht="13.5" customHeight="1">
      <c r="A22" s="42" t="s">
        <v>78</v>
      </c>
      <c r="B22" s="93">
        <v>3587</v>
      </c>
      <c r="C22" s="94">
        <v>3586</v>
      </c>
      <c r="D22" s="94">
        <f aca="true" t="shared" si="0" ref="D22:D29">B22-C22</f>
        <v>1</v>
      </c>
      <c r="E22" s="95">
        <v>1</v>
      </c>
      <c r="F22" s="94">
        <v>400</v>
      </c>
      <c r="G22" s="95" t="s">
        <v>79</v>
      </c>
      <c r="H22" s="95" t="s">
        <v>77</v>
      </c>
      <c r="I22" s="24"/>
    </row>
    <row r="23" spans="1:9" ht="13.5" customHeight="1">
      <c r="A23" s="42" t="s">
        <v>80</v>
      </c>
      <c r="B23" s="93">
        <v>3302</v>
      </c>
      <c r="C23" s="94">
        <v>3257</v>
      </c>
      <c r="D23" s="94">
        <v>45</v>
      </c>
      <c r="E23" s="95">
        <v>45</v>
      </c>
      <c r="F23" s="94">
        <v>482</v>
      </c>
      <c r="G23" s="95" t="s">
        <v>81</v>
      </c>
      <c r="H23" s="95" t="s">
        <v>77</v>
      </c>
      <c r="I23" s="24"/>
    </row>
    <row r="24" spans="1:9" ht="13.5" customHeight="1">
      <c r="A24" s="42" t="s">
        <v>92</v>
      </c>
      <c r="B24" s="93">
        <v>420</v>
      </c>
      <c r="C24" s="94">
        <v>413</v>
      </c>
      <c r="D24" s="94">
        <v>7</v>
      </c>
      <c r="E24" s="95">
        <v>7</v>
      </c>
      <c r="F24" s="94">
        <v>98</v>
      </c>
      <c r="G24" s="95" t="s">
        <v>81</v>
      </c>
      <c r="H24" s="95" t="s">
        <v>77</v>
      </c>
      <c r="I24" s="24"/>
    </row>
    <row r="25" spans="1:9" ht="13.5" customHeight="1">
      <c r="A25" s="43" t="s">
        <v>82</v>
      </c>
      <c r="B25" s="25">
        <v>28</v>
      </c>
      <c r="C25" s="26">
        <v>28</v>
      </c>
      <c r="D25" s="26">
        <f t="shared" si="0"/>
        <v>0</v>
      </c>
      <c r="E25" s="96">
        <v>0</v>
      </c>
      <c r="F25" s="96" t="s">
        <v>93</v>
      </c>
      <c r="G25" s="96" t="s">
        <v>83</v>
      </c>
      <c r="H25" s="96" t="s">
        <v>77</v>
      </c>
      <c r="I25" s="27"/>
    </row>
    <row r="26" spans="1:9" ht="13.5" customHeight="1">
      <c r="A26" s="43" t="s">
        <v>84</v>
      </c>
      <c r="B26" s="25">
        <v>500</v>
      </c>
      <c r="C26" s="26">
        <v>500</v>
      </c>
      <c r="D26" s="26">
        <f t="shared" si="0"/>
        <v>0</v>
      </c>
      <c r="E26" s="96">
        <v>0</v>
      </c>
      <c r="F26" s="26">
        <v>100</v>
      </c>
      <c r="G26" s="96">
        <v>1827</v>
      </c>
      <c r="H26" s="26">
        <v>1379</v>
      </c>
      <c r="I26" s="27"/>
    </row>
    <row r="27" spans="1:9" ht="13.5" customHeight="1">
      <c r="A27" s="43" t="s">
        <v>85</v>
      </c>
      <c r="B27" s="25">
        <v>1465</v>
      </c>
      <c r="C27" s="26">
        <v>1454</v>
      </c>
      <c r="D27" s="26">
        <v>11</v>
      </c>
      <c r="E27" s="96">
        <v>0</v>
      </c>
      <c r="F27" s="97">
        <v>538</v>
      </c>
      <c r="G27" s="96">
        <v>8708</v>
      </c>
      <c r="H27" s="26">
        <v>5225</v>
      </c>
      <c r="I27" s="27"/>
    </row>
    <row r="28" spans="1:9" ht="13.5" customHeight="1">
      <c r="A28" s="43" t="s">
        <v>86</v>
      </c>
      <c r="B28" s="25">
        <v>794</v>
      </c>
      <c r="C28" s="26">
        <v>792</v>
      </c>
      <c r="D28" s="26">
        <v>2</v>
      </c>
      <c r="E28" s="96">
        <v>0</v>
      </c>
      <c r="F28" s="26">
        <v>312</v>
      </c>
      <c r="G28" s="96">
        <v>4124</v>
      </c>
      <c r="H28" s="26">
        <v>2594</v>
      </c>
      <c r="I28" s="27"/>
    </row>
    <row r="29" spans="1:9" ht="13.5" customHeight="1">
      <c r="A29" s="43" t="s">
        <v>87</v>
      </c>
      <c r="B29" s="25">
        <v>662</v>
      </c>
      <c r="C29" s="26">
        <v>662</v>
      </c>
      <c r="D29" s="26">
        <f t="shared" si="0"/>
        <v>0</v>
      </c>
      <c r="E29" s="96">
        <v>827</v>
      </c>
      <c r="F29" s="26">
        <v>515</v>
      </c>
      <c r="G29" s="96">
        <v>630</v>
      </c>
      <c r="H29" s="95" t="s">
        <v>88</v>
      </c>
      <c r="I29" s="27"/>
    </row>
    <row r="30" spans="1:9" ht="13.5" customHeight="1">
      <c r="A30" s="43" t="s">
        <v>89</v>
      </c>
      <c r="B30" s="25">
        <v>757</v>
      </c>
      <c r="C30" s="26">
        <v>713</v>
      </c>
      <c r="D30" s="26">
        <v>45</v>
      </c>
      <c r="E30" s="96">
        <v>973</v>
      </c>
      <c r="F30" s="26">
        <v>0</v>
      </c>
      <c r="G30" s="96">
        <v>3932</v>
      </c>
      <c r="H30" s="26">
        <v>75</v>
      </c>
      <c r="I30" s="27" t="s">
        <v>90</v>
      </c>
    </row>
    <row r="31" spans="1:9" ht="13.5" customHeight="1">
      <c r="A31" s="44" t="s">
        <v>91</v>
      </c>
      <c r="B31" s="34">
        <v>5771</v>
      </c>
      <c r="C31" s="35">
        <v>5696</v>
      </c>
      <c r="D31" s="35">
        <v>75</v>
      </c>
      <c r="E31" s="98">
        <v>1112</v>
      </c>
      <c r="F31" s="35">
        <v>150</v>
      </c>
      <c r="G31" s="98">
        <v>3747</v>
      </c>
      <c r="H31" s="35">
        <v>1885</v>
      </c>
      <c r="I31" s="36" t="s">
        <v>90</v>
      </c>
    </row>
    <row r="32" spans="1:9" ht="13.5" customHeight="1">
      <c r="A32" s="47" t="s">
        <v>15</v>
      </c>
      <c r="B32" s="48"/>
      <c r="C32" s="49"/>
      <c r="D32" s="49"/>
      <c r="E32" s="37">
        <f>SUM(E21:E31)</f>
        <v>2969</v>
      </c>
      <c r="F32" s="39"/>
      <c r="G32" s="37">
        <f>SUM(G21:G31)</f>
        <v>22968</v>
      </c>
      <c r="H32" s="37">
        <f>SUM(H21:H31)</f>
        <v>11158</v>
      </c>
      <c r="I32" s="41"/>
    </row>
    <row r="33" ht="10.5">
      <c r="A33" s="1" t="s">
        <v>61</v>
      </c>
    </row>
    <row r="34" ht="10.5">
      <c r="A34" s="1" t="s">
        <v>65</v>
      </c>
    </row>
    <row r="35" ht="10.5">
      <c r="A35" s="1" t="s">
        <v>49</v>
      </c>
    </row>
    <row r="36" ht="10.5">
      <c r="A36" s="1" t="s">
        <v>48</v>
      </c>
    </row>
    <row r="37" ht="9.75" customHeight="1"/>
    <row r="38" ht="14.25">
      <c r="A38" s="6" t="s">
        <v>13</v>
      </c>
    </row>
    <row r="39" spans="9:10" ht="10.5">
      <c r="I39" s="3" t="s">
        <v>12</v>
      </c>
      <c r="J39" s="3"/>
    </row>
    <row r="40" spans="1:9" ht="13.5" customHeight="1">
      <c r="A40" s="125" t="s">
        <v>14</v>
      </c>
      <c r="B40" s="127" t="s">
        <v>43</v>
      </c>
      <c r="C40" s="129" t="s">
        <v>44</v>
      </c>
      <c r="D40" s="129" t="s">
        <v>45</v>
      </c>
      <c r="E40" s="133" t="s">
        <v>46</v>
      </c>
      <c r="F40" s="129" t="s">
        <v>55</v>
      </c>
      <c r="G40" s="129" t="s">
        <v>11</v>
      </c>
      <c r="H40" s="133" t="s">
        <v>42</v>
      </c>
      <c r="I40" s="135" t="s">
        <v>8</v>
      </c>
    </row>
    <row r="41" spans="1:9" ht="13.5" customHeight="1" thickBot="1">
      <c r="A41" s="126"/>
      <c r="B41" s="128"/>
      <c r="C41" s="130"/>
      <c r="D41" s="130"/>
      <c r="E41" s="134"/>
      <c r="F41" s="139"/>
      <c r="G41" s="139"/>
      <c r="H41" s="137"/>
      <c r="I41" s="136"/>
    </row>
    <row r="42" spans="1:9" ht="13.5" customHeight="1" thickTop="1">
      <c r="A42" s="42" t="s">
        <v>106</v>
      </c>
      <c r="B42" s="115">
        <v>6816</v>
      </c>
      <c r="C42" s="116">
        <v>6580</v>
      </c>
      <c r="D42" s="116">
        <v>235</v>
      </c>
      <c r="E42" s="117">
        <v>235</v>
      </c>
      <c r="F42" s="116">
        <v>2600</v>
      </c>
      <c r="G42" s="92" t="s">
        <v>107</v>
      </c>
      <c r="H42" s="92" t="s">
        <v>107</v>
      </c>
      <c r="I42" s="28"/>
    </row>
    <row r="43" spans="1:9" ht="13.5" customHeight="1">
      <c r="A43" s="100" t="s">
        <v>108</v>
      </c>
      <c r="B43" s="118">
        <v>117</v>
      </c>
      <c r="C43" s="119">
        <v>111</v>
      </c>
      <c r="D43" s="119">
        <v>5</v>
      </c>
      <c r="E43" s="119">
        <v>5</v>
      </c>
      <c r="F43" s="103" t="s">
        <v>112</v>
      </c>
      <c r="G43" s="101" t="s">
        <v>77</v>
      </c>
      <c r="H43" s="101" t="s">
        <v>77</v>
      </c>
      <c r="I43" s="102"/>
    </row>
    <row r="44" spans="1:9" ht="13.5" customHeight="1">
      <c r="A44" s="105" t="s">
        <v>113</v>
      </c>
      <c r="B44" s="120">
        <v>2772</v>
      </c>
      <c r="C44" s="121">
        <v>2566</v>
      </c>
      <c r="D44" s="97">
        <f>B44-C44</f>
        <v>206</v>
      </c>
      <c r="E44" s="26">
        <v>206</v>
      </c>
      <c r="F44" s="103">
        <v>157</v>
      </c>
      <c r="G44" s="96" t="s">
        <v>77</v>
      </c>
      <c r="H44" s="106" t="s">
        <v>77</v>
      </c>
      <c r="I44" s="107"/>
    </row>
    <row r="45" spans="1:9" ht="13.5" customHeight="1">
      <c r="A45" s="105" t="s">
        <v>114</v>
      </c>
      <c r="B45" s="120">
        <v>222638</v>
      </c>
      <c r="C45" s="121">
        <v>212462</v>
      </c>
      <c r="D45" s="119">
        <f>B45-C45</f>
        <v>10176</v>
      </c>
      <c r="E45" s="119">
        <v>2885</v>
      </c>
      <c r="F45" s="122">
        <v>2150</v>
      </c>
      <c r="G45" s="101" t="s">
        <v>77</v>
      </c>
      <c r="H45" s="106" t="s">
        <v>77</v>
      </c>
      <c r="I45" s="107"/>
    </row>
    <row r="46" spans="1:9" ht="13.5" customHeight="1">
      <c r="A46" s="43" t="s">
        <v>109</v>
      </c>
      <c r="B46" s="123">
        <v>36</v>
      </c>
      <c r="C46" s="97">
        <v>62</v>
      </c>
      <c r="D46" s="97">
        <f>B46-C46</f>
        <v>-26</v>
      </c>
      <c r="E46" s="97">
        <v>5</v>
      </c>
      <c r="F46" s="103">
        <v>32</v>
      </c>
      <c r="G46" s="103" t="s">
        <v>110</v>
      </c>
      <c r="H46" s="103" t="s">
        <v>110</v>
      </c>
      <c r="I46" s="104"/>
    </row>
    <row r="47" spans="1:9" ht="13.5" customHeight="1">
      <c r="A47" s="44" t="s">
        <v>111</v>
      </c>
      <c r="B47" s="124">
        <v>973</v>
      </c>
      <c r="C47" s="108">
        <v>574</v>
      </c>
      <c r="D47" s="108">
        <f>B47-C47</f>
        <v>399</v>
      </c>
      <c r="E47" s="108">
        <v>367</v>
      </c>
      <c r="F47" s="108">
        <v>76</v>
      </c>
      <c r="G47" s="108">
        <v>1763</v>
      </c>
      <c r="H47" s="108">
        <v>94</v>
      </c>
      <c r="I47" s="109"/>
    </row>
    <row r="48" spans="1:9" ht="13.5" customHeight="1">
      <c r="A48" s="47" t="s">
        <v>16</v>
      </c>
      <c r="B48" s="48"/>
      <c r="C48" s="49"/>
      <c r="D48" s="49"/>
      <c r="E48" s="37">
        <f>SUM(E42:E47)</f>
        <v>3703</v>
      </c>
      <c r="F48" s="39"/>
      <c r="G48" s="37">
        <f>SUM(G42:G47)</f>
        <v>1763</v>
      </c>
      <c r="H48" s="37">
        <f>SUM(H42:H47)</f>
        <v>94</v>
      </c>
      <c r="I48" s="50"/>
    </row>
    <row r="49" ht="9.75" customHeight="1">
      <c r="A49" s="2"/>
    </row>
    <row r="50" ht="14.25">
      <c r="A50" s="6" t="s">
        <v>56</v>
      </c>
    </row>
    <row r="51" ht="10.5">
      <c r="J51" s="3" t="s">
        <v>12</v>
      </c>
    </row>
    <row r="52" spans="1:10" ht="13.5" customHeight="1">
      <c r="A52" s="131" t="s">
        <v>17</v>
      </c>
      <c r="B52" s="127" t="s">
        <v>19</v>
      </c>
      <c r="C52" s="129" t="s">
        <v>47</v>
      </c>
      <c r="D52" s="129" t="s">
        <v>20</v>
      </c>
      <c r="E52" s="129" t="s">
        <v>21</v>
      </c>
      <c r="F52" s="129" t="s">
        <v>22</v>
      </c>
      <c r="G52" s="133" t="s">
        <v>23</v>
      </c>
      <c r="H52" s="133" t="s">
        <v>24</v>
      </c>
      <c r="I52" s="133" t="s">
        <v>59</v>
      </c>
      <c r="J52" s="135" t="s">
        <v>8</v>
      </c>
    </row>
    <row r="53" spans="1:10" ht="13.5" customHeight="1" thickBot="1">
      <c r="A53" s="132"/>
      <c r="B53" s="128"/>
      <c r="C53" s="130"/>
      <c r="D53" s="130"/>
      <c r="E53" s="130"/>
      <c r="F53" s="130"/>
      <c r="G53" s="134"/>
      <c r="H53" s="134"/>
      <c r="I53" s="137"/>
      <c r="J53" s="136"/>
    </row>
    <row r="54" spans="1:10" ht="13.5" customHeight="1" thickTop="1">
      <c r="A54" s="99" t="s">
        <v>94</v>
      </c>
      <c r="B54" s="22">
        <v>-51</v>
      </c>
      <c r="C54" s="23">
        <v>5</v>
      </c>
      <c r="D54" s="23">
        <v>5</v>
      </c>
      <c r="E54" s="95" t="s">
        <v>95</v>
      </c>
      <c r="F54" s="92" t="s">
        <v>95</v>
      </c>
      <c r="G54" s="23">
        <v>1669</v>
      </c>
      <c r="H54" s="23">
        <v>64</v>
      </c>
      <c r="I54" s="95" t="s">
        <v>95</v>
      </c>
      <c r="J54" s="24"/>
    </row>
    <row r="55" spans="1:10" ht="13.5" customHeight="1">
      <c r="A55" s="42" t="s">
        <v>96</v>
      </c>
      <c r="B55" s="93">
        <v>0</v>
      </c>
      <c r="C55" s="94">
        <v>28</v>
      </c>
      <c r="D55" s="94">
        <v>20</v>
      </c>
      <c r="E55" s="94">
        <v>3</v>
      </c>
      <c r="F55" s="95" t="s">
        <v>97</v>
      </c>
      <c r="G55" s="95" t="s">
        <v>97</v>
      </c>
      <c r="H55" s="95" t="s">
        <v>97</v>
      </c>
      <c r="I55" s="95" t="s">
        <v>97</v>
      </c>
      <c r="J55" s="24"/>
    </row>
    <row r="56" spans="1:10" ht="13.5" customHeight="1">
      <c r="A56" s="42" t="s">
        <v>98</v>
      </c>
      <c r="B56" s="93">
        <v>0</v>
      </c>
      <c r="C56" s="94">
        <v>187</v>
      </c>
      <c r="D56" s="94">
        <v>100</v>
      </c>
      <c r="E56" s="94">
        <v>5046</v>
      </c>
      <c r="F56" s="95">
        <v>42</v>
      </c>
      <c r="G56" s="95" t="s">
        <v>97</v>
      </c>
      <c r="H56" s="95" t="s">
        <v>97</v>
      </c>
      <c r="I56" s="95" t="s">
        <v>97</v>
      </c>
      <c r="J56" s="24"/>
    </row>
    <row r="57" spans="1:10" ht="13.5" customHeight="1">
      <c r="A57" s="42" t="s">
        <v>99</v>
      </c>
      <c r="B57" s="93">
        <v>7</v>
      </c>
      <c r="C57" s="94">
        <v>84</v>
      </c>
      <c r="D57" s="94">
        <v>49</v>
      </c>
      <c r="E57" s="94">
        <v>27</v>
      </c>
      <c r="F57" s="95" t="s">
        <v>97</v>
      </c>
      <c r="G57" s="95" t="s">
        <v>97</v>
      </c>
      <c r="H57" s="95" t="s">
        <v>97</v>
      </c>
      <c r="I57" s="95" t="s">
        <v>97</v>
      </c>
      <c r="J57" s="24"/>
    </row>
    <row r="58" spans="1:10" ht="13.5" customHeight="1">
      <c r="A58" s="42" t="s">
        <v>100</v>
      </c>
      <c r="B58" s="93">
        <v>2</v>
      </c>
      <c r="C58" s="94">
        <v>27</v>
      </c>
      <c r="D58" s="94">
        <v>25</v>
      </c>
      <c r="E58" s="95" t="s">
        <v>101</v>
      </c>
      <c r="F58" s="95" t="s">
        <v>101</v>
      </c>
      <c r="G58" s="95" t="s">
        <v>101</v>
      </c>
      <c r="H58" s="95" t="s">
        <v>101</v>
      </c>
      <c r="I58" s="95" t="s">
        <v>101</v>
      </c>
      <c r="J58" s="24"/>
    </row>
    <row r="59" spans="1:10" ht="13.5" customHeight="1">
      <c r="A59" s="42" t="s">
        <v>102</v>
      </c>
      <c r="B59" s="93">
        <v>1</v>
      </c>
      <c r="C59" s="94">
        <v>19</v>
      </c>
      <c r="D59" s="94">
        <v>35</v>
      </c>
      <c r="E59" s="95" t="s">
        <v>101</v>
      </c>
      <c r="F59" s="95" t="s">
        <v>101</v>
      </c>
      <c r="G59" s="95" t="s">
        <v>101</v>
      </c>
      <c r="H59" s="95" t="s">
        <v>101</v>
      </c>
      <c r="I59" s="95" t="s">
        <v>101</v>
      </c>
      <c r="J59" s="24"/>
    </row>
    <row r="60" spans="1:10" ht="13.5" customHeight="1">
      <c r="A60" s="43" t="s">
        <v>103</v>
      </c>
      <c r="B60" s="25">
        <v>-3</v>
      </c>
      <c r="C60" s="26">
        <v>106</v>
      </c>
      <c r="D60" s="26">
        <v>50</v>
      </c>
      <c r="E60" s="96" t="s">
        <v>115</v>
      </c>
      <c r="F60" s="96" t="s">
        <v>101</v>
      </c>
      <c r="G60" s="95" t="s">
        <v>101</v>
      </c>
      <c r="H60" s="26">
        <v>225</v>
      </c>
      <c r="I60" s="26">
        <v>23</v>
      </c>
      <c r="J60" s="27"/>
    </row>
    <row r="61" spans="1:10" ht="13.5" customHeight="1">
      <c r="A61" s="43" t="s">
        <v>104</v>
      </c>
      <c r="B61" s="25">
        <v>1</v>
      </c>
      <c r="C61" s="26">
        <v>20</v>
      </c>
      <c r="D61" s="26">
        <v>7</v>
      </c>
      <c r="E61" s="26">
        <v>38</v>
      </c>
      <c r="F61" s="96" t="s">
        <v>97</v>
      </c>
      <c r="G61" s="95" t="s">
        <v>97</v>
      </c>
      <c r="H61" s="95" t="s">
        <v>97</v>
      </c>
      <c r="I61" s="95" t="s">
        <v>97</v>
      </c>
      <c r="J61" s="27"/>
    </row>
    <row r="62" spans="1:10" ht="13.5" customHeight="1">
      <c r="A62" s="44" t="s">
        <v>105</v>
      </c>
      <c r="B62" s="34">
        <v>-14</v>
      </c>
      <c r="C62" s="35">
        <v>46</v>
      </c>
      <c r="D62" s="35">
        <v>30</v>
      </c>
      <c r="E62" s="95">
        <v>23</v>
      </c>
      <c r="F62" s="98" t="s">
        <v>101</v>
      </c>
      <c r="G62" s="95" t="s">
        <v>101</v>
      </c>
      <c r="H62" s="95" t="s">
        <v>101</v>
      </c>
      <c r="I62" s="95" t="s">
        <v>101</v>
      </c>
      <c r="J62" s="36"/>
    </row>
    <row r="63" spans="1:10" ht="13.5" customHeight="1">
      <c r="A63" s="51" t="s">
        <v>18</v>
      </c>
      <c r="B63" s="38"/>
      <c r="C63" s="39"/>
      <c r="D63" s="37">
        <f aca="true" t="shared" si="1" ref="D63:I63">SUM(D54:D62)</f>
        <v>321</v>
      </c>
      <c r="E63" s="37">
        <f t="shared" si="1"/>
        <v>5137</v>
      </c>
      <c r="F63" s="37">
        <f t="shared" si="1"/>
        <v>42</v>
      </c>
      <c r="G63" s="37">
        <f t="shared" si="1"/>
        <v>1669</v>
      </c>
      <c r="H63" s="37">
        <f t="shared" si="1"/>
        <v>289</v>
      </c>
      <c r="I63" s="37">
        <f t="shared" si="1"/>
        <v>23</v>
      </c>
      <c r="J63" s="41"/>
    </row>
    <row r="64" ht="10.5">
      <c r="A64" s="1" t="s">
        <v>62</v>
      </c>
    </row>
    <row r="65" ht="9.75" customHeight="1"/>
    <row r="66" ht="14.25">
      <c r="A66" s="6" t="s">
        <v>39</v>
      </c>
    </row>
    <row r="67" ht="10.5">
      <c r="D67" s="3" t="s">
        <v>12</v>
      </c>
    </row>
    <row r="68" spans="1:4" ht="21.75" thickBot="1">
      <c r="A68" s="52" t="s">
        <v>34</v>
      </c>
      <c r="B68" s="53" t="s">
        <v>63</v>
      </c>
      <c r="C68" s="54" t="s">
        <v>64</v>
      </c>
      <c r="D68" s="55" t="s">
        <v>50</v>
      </c>
    </row>
    <row r="69" spans="1:4" ht="13.5" customHeight="1" thickTop="1">
      <c r="A69" s="56" t="s">
        <v>35</v>
      </c>
      <c r="B69" s="22">
        <v>1857</v>
      </c>
      <c r="C69" s="23">
        <v>1980</v>
      </c>
      <c r="D69" s="28">
        <f>C69-B69</f>
        <v>123</v>
      </c>
    </row>
    <row r="70" spans="1:4" ht="13.5" customHeight="1">
      <c r="A70" s="57" t="s">
        <v>36</v>
      </c>
      <c r="B70" s="25">
        <v>626</v>
      </c>
      <c r="C70" s="26">
        <v>483</v>
      </c>
      <c r="D70" s="27">
        <f>C70-B70</f>
        <v>-143</v>
      </c>
    </row>
    <row r="71" spans="1:4" ht="13.5" customHeight="1">
      <c r="A71" s="58" t="s">
        <v>37</v>
      </c>
      <c r="B71" s="34">
        <v>2892</v>
      </c>
      <c r="C71" s="35">
        <v>2536</v>
      </c>
      <c r="D71" s="36">
        <f>C71-B71</f>
        <v>-356</v>
      </c>
    </row>
    <row r="72" spans="1:4" ht="13.5" customHeight="1">
      <c r="A72" s="59" t="s">
        <v>38</v>
      </c>
      <c r="B72" s="88">
        <f>SUM(B69:B71)</f>
        <v>5375</v>
      </c>
      <c r="C72" s="37">
        <f>SUM(C69:C71)</f>
        <v>4999</v>
      </c>
      <c r="D72" s="41">
        <f>C72-B72</f>
        <v>-376</v>
      </c>
    </row>
    <row r="73" spans="1:4" ht="10.5">
      <c r="A73" s="1" t="s">
        <v>58</v>
      </c>
      <c r="B73" s="60"/>
      <c r="C73" s="60"/>
      <c r="D73" s="60"/>
    </row>
    <row r="74" spans="1:4" ht="9.75" customHeight="1">
      <c r="A74" s="61"/>
      <c r="B74" s="60"/>
      <c r="C74" s="60"/>
      <c r="D74" s="60"/>
    </row>
    <row r="75" ht="14.25">
      <c r="A75" s="6" t="s">
        <v>57</v>
      </c>
    </row>
    <row r="76" ht="10.5" customHeight="1">
      <c r="A76" s="6"/>
    </row>
    <row r="77" spans="1:11" ht="21.75" thickBot="1">
      <c r="A77" s="52" t="s">
        <v>33</v>
      </c>
      <c r="B77" s="53" t="s">
        <v>63</v>
      </c>
      <c r="C77" s="54" t="s">
        <v>64</v>
      </c>
      <c r="D77" s="54" t="s">
        <v>50</v>
      </c>
      <c r="E77" s="62" t="s">
        <v>31</v>
      </c>
      <c r="F77" s="55" t="s">
        <v>32</v>
      </c>
      <c r="G77" s="141" t="s">
        <v>40</v>
      </c>
      <c r="H77" s="142"/>
      <c r="I77" s="53" t="s">
        <v>63</v>
      </c>
      <c r="J77" s="54" t="s">
        <v>64</v>
      </c>
      <c r="K77" s="55" t="s">
        <v>50</v>
      </c>
    </row>
    <row r="78" spans="1:11" ht="13.5" customHeight="1" thickTop="1">
      <c r="A78" s="56" t="s">
        <v>25</v>
      </c>
      <c r="B78" s="63">
        <v>0.46</v>
      </c>
      <c r="C78" s="64">
        <v>0.59</v>
      </c>
      <c r="D78" s="64">
        <f aca="true" t="shared" si="2" ref="D78:D83">C78-B78</f>
        <v>0.12999999999999995</v>
      </c>
      <c r="E78" s="65">
        <v>-13.43</v>
      </c>
      <c r="F78" s="66">
        <v>-20</v>
      </c>
      <c r="G78" s="147" t="s">
        <v>116</v>
      </c>
      <c r="H78" s="148"/>
      <c r="I78" s="110" t="s">
        <v>115</v>
      </c>
      <c r="J78" s="67" t="s">
        <v>77</v>
      </c>
      <c r="K78" s="112" t="s">
        <v>122</v>
      </c>
    </row>
    <row r="79" spans="1:11" ht="13.5" customHeight="1">
      <c r="A79" s="57" t="s">
        <v>26</v>
      </c>
      <c r="B79" s="89">
        <v>29.53</v>
      </c>
      <c r="C79" s="68">
        <v>32.02</v>
      </c>
      <c r="D79" s="68">
        <f t="shared" si="2"/>
        <v>2.490000000000002</v>
      </c>
      <c r="E79" s="69">
        <v>-18.43</v>
      </c>
      <c r="F79" s="70">
        <v>-40</v>
      </c>
      <c r="G79" s="145" t="s">
        <v>117</v>
      </c>
      <c r="H79" s="146"/>
      <c r="I79" s="90" t="s">
        <v>77</v>
      </c>
      <c r="J79" s="71" t="s">
        <v>77</v>
      </c>
      <c r="K79" s="113" t="s">
        <v>77</v>
      </c>
    </row>
    <row r="80" spans="1:11" ht="13.5" customHeight="1">
      <c r="A80" s="57" t="s">
        <v>27</v>
      </c>
      <c r="B80" s="72">
        <v>21.1</v>
      </c>
      <c r="C80" s="71">
        <v>22.5</v>
      </c>
      <c r="D80" s="71">
        <f t="shared" si="2"/>
        <v>1.3999999999999986</v>
      </c>
      <c r="E80" s="73">
        <v>25</v>
      </c>
      <c r="F80" s="74">
        <v>35</v>
      </c>
      <c r="G80" s="145" t="s">
        <v>118</v>
      </c>
      <c r="H80" s="146"/>
      <c r="I80" s="90" t="s">
        <v>77</v>
      </c>
      <c r="J80" s="71" t="s">
        <v>77</v>
      </c>
      <c r="K80" s="113" t="s">
        <v>77</v>
      </c>
    </row>
    <row r="81" spans="1:11" ht="13.5" customHeight="1">
      <c r="A81" s="57" t="s">
        <v>28</v>
      </c>
      <c r="B81" s="90">
        <v>126.1</v>
      </c>
      <c r="C81" s="71">
        <v>109</v>
      </c>
      <c r="D81" s="71">
        <f t="shared" si="2"/>
        <v>-17.099999999999994</v>
      </c>
      <c r="E81" s="73">
        <v>350</v>
      </c>
      <c r="F81" s="75"/>
      <c r="G81" s="145" t="s">
        <v>119</v>
      </c>
      <c r="H81" s="146"/>
      <c r="I81" s="90" t="s">
        <v>77</v>
      </c>
      <c r="J81" s="71" t="s">
        <v>77</v>
      </c>
      <c r="K81" s="113" t="s">
        <v>77</v>
      </c>
    </row>
    <row r="82" spans="1:11" ht="13.5" customHeight="1">
      <c r="A82" s="57" t="s">
        <v>29</v>
      </c>
      <c r="B82" s="83">
        <v>0.54</v>
      </c>
      <c r="C82" s="68">
        <v>0.55</v>
      </c>
      <c r="D82" s="68">
        <f t="shared" si="2"/>
        <v>0.010000000000000009</v>
      </c>
      <c r="E82" s="76"/>
      <c r="F82" s="77"/>
      <c r="G82" s="145" t="s">
        <v>120</v>
      </c>
      <c r="H82" s="146"/>
      <c r="I82" s="90" t="s">
        <v>77</v>
      </c>
      <c r="J82" s="71" t="s">
        <v>77</v>
      </c>
      <c r="K82" s="113" t="s">
        <v>77</v>
      </c>
    </row>
    <row r="83" spans="1:11" ht="13.5" customHeight="1">
      <c r="A83" s="78" t="s">
        <v>30</v>
      </c>
      <c r="B83" s="79">
        <v>91.9</v>
      </c>
      <c r="C83" s="80">
        <v>89.3</v>
      </c>
      <c r="D83" s="80">
        <f t="shared" si="2"/>
        <v>-2.6000000000000085</v>
      </c>
      <c r="E83" s="81"/>
      <c r="F83" s="82"/>
      <c r="G83" s="143" t="s">
        <v>121</v>
      </c>
      <c r="H83" s="144"/>
      <c r="I83" s="111" t="s">
        <v>77</v>
      </c>
      <c r="J83" s="80" t="s">
        <v>77</v>
      </c>
      <c r="K83" s="114" t="s">
        <v>77</v>
      </c>
    </row>
    <row r="84" ht="10.5">
      <c r="A84" s="1" t="s">
        <v>68</v>
      </c>
    </row>
    <row r="85" ht="10.5">
      <c r="A85" s="1" t="s">
        <v>69</v>
      </c>
    </row>
    <row r="86" ht="10.5">
      <c r="A86" s="1" t="s">
        <v>66</v>
      </c>
    </row>
    <row r="87" ht="10.5" customHeight="1">
      <c r="A87" s="1" t="s">
        <v>67</v>
      </c>
    </row>
  </sheetData>
  <sheetProtection/>
  <mergeCells count="43">
    <mergeCell ref="G77:H77"/>
    <mergeCell ref="G83:H83"/>
    <mergeCell ref="G82:H82"/>
    <mergeCell ref="G81:H81"/>
    <mergeCell ref="G80:H80"/>
    <mergeCell ref="G79:H79"/>
    <mergeCell ref="G78:H78"/>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40:H41"/>
    <mergeCell ref="I40:I41"/>
    <mergeCell ref="G40:G41"/>
    <mergeCell ref="F40:F41"/>
    <mergeCell ref="D40:D41"/>
    <mergeCell ref="E40:E41"/>
    <mergeCell ref="D52:D53"/>
    <mergeCell ref="E52:E53"/>
    <mergeCell ref="H52:H53"/>
    <mergeCell ref="J52:J53"/>
    <mergeCell ref="F52:F53"/>
    <mergeCell ref="G52:G53"/>
    <mergeCell ref="I52:I53"/>
    <mergeCell ref="A40:A41"/>
    <mergeCell ref="B40:B41"/>
    <mergeCell ref="C40:C41"/>
    <mergeCell ref="A52:A53"/>
    <mergeCell ref="B52:B53"/>
    <mergeCell ref="C52:C53"/>
  </mergeCells>
  <printOptions/>
  <pageMargins left="0.4330708661417323" right="0.3937007874015748" top="0.71" bottom="0.3" header="0.45" footer="0.2"/>
  <pageSetup horizontalDpi="300" verticalDpi="300" orientation="portrait" paperSize="9" scale="88" r:id="rId1"/>
  <rowBreaks count="1" manualBreakCount="1">
    <brk id="6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2010-03-07T23:21:24Z</cp:lastPrinted>
  <dcterms:created xsi:type="dcterms:W3CDTF">1997-01-08T22:48:59Z</dcterms:created>
  <dcterms:modified xsi:type="dcterms:W3CDTF">2010-03-23T01:36:14Z</dcterms:modified>
  <cp:category/>
  <cp:version/>
  <cp:contentType/>
  <cp:contentStatus/>
</cp:coreProperties>
</file>