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calcMode="manual" fullCalcOnLoad="1"/>
</workbook>
</file>

<file path=xl/comments1.xml><?xml version="1.0" encoding="utf-8"?>
<comments xmlns="http://schemas.openxmlformats.org/spreadsheetml/2006/main">
  <authors>
    <author>11087</author>
  </authors>
  <commentList>
    <comment ref="F27" authorId="0">
      <text>
        <r>
          <rPr>
            <b/>
            <sz val="9"/>
            <rFont val="ＭＳ Ｐゴシック"/>
            <family val="3"/>
          </rPr>
          <t>11087:決算統計との差は、減債基金繰入金及び未来づくり交付金の取り扱いから生じている。</t>
        </r>
        <r>
          <rPr>
            <sz val="9"/>
            <rFont val="ＭＳ Ｐゴシック"/>
            <family val="3"/>
          </rPr>
          <t xml:space="preserve">
</t>
        </r>
      </text>
    </comment>
    <comment ref="F29" authorId="0">
      <text>
        <r>
          <rPr>
            <b/>
            <sz val="9"/>
            <rFont val="ＭＳ Ｐゴシック"/>
            <family val="3"/>
          </rPr>
          <t xml:space="preserve">11087:決算統計との差については、普通会計分析しているものが含まれるため。
</t>
        </r>
        <r>
          <rPr>
            <sz val="9"/>
            <rFont val="ＭＳ Ｐゴシック"/>
            <family val="3"/>
          </rPr>
          <t xml:space="preserve">
</t>
        </r>
      </text>
    </comment>
  </commentList>
</comments>
</file>

<file path=xl/sharedStrings.xml><?xml version="1.0" encoding="utf-8"?>
<sst xmlns="http://schemas.openxmlformats.org/spreadsheetml/2006/main" count="213" uniqueCount="124">
  <si>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</si>
  <si>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</si>
  <si>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</si>
  <si>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</si>
  <si>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</si>
  <si>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</si>
  <si>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</si>
  <si>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</si>
  <si>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</si>
  <si>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</si>
  <si>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</si>
  <si>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</si>
  <si>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</si>
  <si>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</si>
  <si>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</si>
  <si>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</si>
  <si>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</si>
  <si>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</si>
  <si>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</si>
  <si>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</si>
  <si>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</si>
  <si>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</si>
  <si>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</si>
  <si>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</si>
  <si>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</si>
  <si>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</si>
  <si>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</si>
  <si>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</si>
  <si>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</si>
  <si>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</si>
  <si>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</si>
  <si>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</si>
  <si>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</si>
  <si>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</si>
  <si>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</si>
  <si>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</si>
  <si>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</si>
  <si>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</si>
  <si>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</si>
  <si>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</si>
  <si>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</si>
  <si>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</si>
  <si>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</si>
  <si>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</si>
  <si>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</si>
  <si>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</si>
  <si>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</si>
  <si>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</si>
  <si>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</si>
  <si>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</si>
  <si>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</si>
  <si>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</si>
  <si>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</si>
  <si>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</si>
  <si>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</si>
  <si>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</si>
  <si>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</si>
  <si>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</si>
  <si>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</si>
  <si>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</si>
  <si>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</si>
  <si>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</si>
  <si>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</si>
  <si>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</si>
  <si>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</si>
  <si>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</si>
  <si>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</si>
  <si>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京都府綾部市</t>
  </si>
  <si>
    <t>市立診療所等特別会計</t>
  </si>
  <si>
    <t>-</t>
  </si>
  <si>
    <t>農林業者労働災害特別会計</t>
  </si>
  <si>
    <t>老人保健特別会計</t>
  </si>
  <si>
    <t>－</t>
  </si>
  <si>
    <t>－</t>
  </si>
  <si>
    <t>国民健康保険特別会計</t>
  </si>
  <si>
    <t>－</t>
  </si>
  <si>
    <t>介護保険特別会計</t>
  </si>
  <si>
    <t>－</t>
  </si>
  <si>
    <t>駐車場特別会計</t>
  </si>
  <si>
    <t>－</t>
  </si>
  <si>
    <t>簡易水道特別会計</t>
  </si>
  <si>
    <t>下水道事業特別会計</t>
  </si>
  <si>
    <t>地域排水事業特別会計</t>
  </si>
  <si>
    <t>住宅工業団地事業特別会計</t>
  </si>
  <si>
    <t>－</t>
  </si>
  <si>
    <t>上水道事業会計</t>
  </si>
  <si>
    <t>法適用</t>
  </si>
  <si>
    <t>病院事業会計</t>
  </si>
  <si>
    <t>後期高齢者医療特別会計</t>
  </si>
  <si>
    <t>-</t>
  </si>
  <si>
    <t>綾部市土地開発公社</t>
  </si>
  <si>
    <t>－</t>
  </si>
  <si>
    <t>財団法人綾部市体育協会</t>
  </si>
  <si>
    <t>－</t>
  </si>
  <si>
    <t>財団法人綾部市医療公社</t>
  </si>
  <si>
    <t>財団法人綾部市みどり公社</t>
  </si>
  <si>
    <t>株式会社エフエムあやべ</t>
  </si>
  <si>
    <t>－</t>
  </si>
  <si>
    <t>株式会社緑土</t>
  </si>
  <si>
    <t>株式会社水夢</t>
  </si>
  <si>
    <t>財団法人京都府中丹文化事業団</t>
  </si>
  <si>
    <t>株式会社農夢</t>
  </si>
  <si>
    <t>京都府市町村職員退職手当組合</t>
  </si>
  <si>
    <t>－</t>
  </si>
  <si>
    <t>京都府自治会館管理組合</t>
  </si>
  <si>
    <t>京都府住宅新築資金等貸付事業管理組合（一般会計）</t>
  </si>
  <si>
    <t>－</t>
  </si>
  <si>
    <t>京都府住宅新築資金等貸付事業管理組合（特別会計）</t>
  </si>
  <si>
    <t>－</t>
  </si>
  <si>
    <t>京都府後期高齢者医療広域連合（一般会計）</t>
  </si>
  <si>
    <t>京都府後期高齢者医療広域連合
（後期高齢者医療特別会計）</t>
  </si>
  <si>
    <t>－</t>
  </si>
  <si>
    <t>水道事業会計</t>
  </si>
  <si>
    <t>病院事業会計</t>
  </si>
  <si>
    <t>簡易水道特別会計</t>
  </si>
  <si>
    <t>下水道事業特別会計</t>
  </si>
  <si>
    <t>地域排水事業特別会計</t>
  </si>
  <si>
    <t>住宅・工業団地事業特別会計</t>
  </si>
  <si>
    <t>－</t>
  </si>
  <si>
    <t>財政状況等一覧表（平成２１年度決算）</t>
  </si>
  <si>
    <t>平成20年度
決算　A</t>
  </si>
  <si>
    <t>平成21年度
決算　B</t>
  </si>
  <si>
    <t>　　　　　４．「早期健全化基準」及び「財政再生基準」は平成21年度決算における基準である。</t>
  </si>
  <si>
    <t>京都地方税機構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</si>
</sst>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4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hair"/>
      <right style="thin"/>
      <top style="hair"/>
      <bottom style="hair"/>
    </border>
    <border>
      <left style="hair"/>
      <right style="thin"/>
      <top style="hair"/>
      <bottom style="thin"/>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thin"/>
      <top style="hair"/>
      <bottom>
        <color indexed="63"/>
      </bottom>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135">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4" fillId="32" borderId="0" xfId="0" applyFont="1" applyFill="1" applyAlignment="1">
      <alignment horizontal="left" vertical="center"/>
    </xf>
    <xf numFmtId="0" fontId="2" fillId="0" borderId="10" xfId="0" applyFont="1" applyFill="1" applyBorder="1" applyAlignment="1">
      <alignment horizontal="center" vertical="center" shrinkToFit="1"/>
    </xf>
    <xf numFmtId="176" fontId="2" fillId="0" borderId="11" xfId="0" applyNumberFormat="1" applyFont="1" applyFill="1" applyBorder="1" applyAlignment="1">
      <alignment vertical="center" shrinkToFit="1"/>
    </xf>
    <xf numFmtId="176" fontId="2" fillId="0" borderId="12" xfId="0" applyNumberFormat="1" applyFont="1" applyFill="1" applyBorder="1" applyAlignment="1">
      <alignmen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3" xfId="0" applyFont="1" applyFill="1" applyBorder="1" applyAlignment="1">
      <alignment vertical="center"/>
    </xf>
    <xf numFmtId="0" fontId="2" fillId="0" borderId="13" xfId="0" applyFont="1" applyFill="1" applyBorder="1" applyAlignment="1">
      <alignmen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6" fillId="0" borderId="0" xfId="0" applyFont="1" applyFill="1" applyAlignment="1">
      <alignment vertical="center"/>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2" fillId="0" borderId="24" xfId="0" applyFont="1" applyFill="1" applyBorder="1" applyAlignment="1">
      <alignment vertical="center" shrinkToFit="1"/>
    </xf>
    <xf numFmtId="0" fontId="2" fillId="0" borderId="25" xfId="0" applyFont="1" applyFill="1" applyBorder="1" applyAlignment="1">
      <alignment horizontal="center" vertical="center" shrinkToFit="1"/>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7" xfId="48" applyNumberFormat="1" applyFont="1" applyFill="1" applyBorder="1" applyAlignment="1">
      <alignment horizontal="right" vertical="center" shrinkToFit="1"/>
    </xf>
    <xf numFmtId="0" fontId="2" fillId="0" borderId="11" xfId="0" applyFont="1" applyFill="1" applyBorder="1" applyAlignment="1">
      <alignment vertical="center" shrinkToFit="1"/>
    </xf>
    <xf numFmtId="0" fontId="2" fillId="0" borderId="28" xfId="0" applyFont="1" applyFill="1" applyBorder="1" applyAlignment="1">
      <alignment horizontal="center" vertical="center" shrinkToFit="1"/>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0" fontId="2" fillId="0" borderId="12" xfId="0" applyFont="1" applyFill="1" applyBorder="1" applyAlignment="1">
      <alignment vertical="center" shrinkToFit="1"/>
    </xf>
    <xf numFmtId="0" fontId="2" fillId="0" borderId="31" xfId="0" applyFont="1" applyFill="1" applyBorder="1" applyAlignment="1">
      <alignment horizontal="center" vertical="center"/>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0" fontId="2" fillId="0" borderId="35"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7"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7" xfId="0" applyNumberFormat="1" applyFont="1" applyFill="1" applyBorder="1" applyAlignment="1">
      <alignment horizontal="righ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0" xfId="0" applyNumberFormat="1" applyFont="1" applyFill="1" applyBorder="1" applyAlignment="1">
      <alignment horizontal="right" vertical="center" shrinkToFit="1"/>
    </xf>
    <xf numFmtId="176" fontId="2" fillId="0" borderId="38" xfId="0" applyNumberFormat="1" applyFont="1" applyFill="1" applyBorder="1" applyAlignment="1">
      <alignment horizontal="center" vertical="center" shrinkToFit="1"/>
    </xf>
    <xf numFmtId="176" fontId="2" fillId="0" borderId="34" xfId="0" applyNumberFormat="1"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0" fontId="2" fillId="0" borderId="40" xfId="0" applyFont="1" applyFill="1" applyBorder="1" applyAlignment="1">
      <alignment horizontal="center"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horizontal="right" vertical="center" shrinkToFit="1"/>
    </xf>
    <xf numFmtId="176" fontId="2" fillId="0" borderId="44" xfId="0" applyNumberFormat="1" applyFont="1" applyFill="1" applyBorder="1" applyAlignment="1">
      <alignment vertical="center" shrinkToFit="1"/>
    </xf>
    <xf numFmtId="176" fontId="2" fillId="0" borderId="42" xfId="0" applyNumberFormat="1" applyFont="1" applyFill="1" applyBorder="1" applyAlignment="1">
      <alignment horizontal="right" vertical="center" shrinkToFit="1"/>
    </xf>
    <xf numFmtId="0" fontId="2" fillId="0" borderId="45" xfId="0" applyFont="1" applyFill="1" applyBorder="1" applyAlignment="1">
      <alignment horizontal="center" vertical="center" shrinkToFit="1"/>
    </xf>
    <xf numFmtId="176" fontId="2" fillId="0" borderId="46"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35"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31" xfId="0" applyFont="1" applyFill="1" applyBorder="1" applyAlignment="1">
      <alignment horizontal="center" vertical="center" shrinkToFit="1"/>
    </xf>
    <xf numFmtId="176" fontId="2" fillId="0" borderId="38" xfId="0" applyNumberFormat="1" applyFont="1" applyFill="1" applyBorder="1" applyAlignment="1">
      <alignment vertical="center" shrinkToFit="1"/>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0" xfId="0" applyFont="1" applyFill="1" applyBorder="1" applyAlignment="1">
      <alignment horizontal="distributed" vertical="center" indent="1"/>
    </xf>
    <xf numFmtId="0" fontId="2" fillId="0" borderId="25" xfId="0" applyFont="1" applyFill="1" applyBorder="1" applyAlignment="1">
      <alignment horizontal="distributed" vertical="center" indent="1"/>
    </xf>
    <xf numFmtId="0" fontId="2" fillId="0" borderId="28" xfId="0" applyFont="1" applyFill="1" applyBorder="1" applyAlignment="1">
      <alignment horizontal="center" vertical="center"/>
    </xf>
    <xf numFmtId="0" fontId="2" fillId="0" borderId="31" xfId="0" applyFont="1" applyFill="1" applyBorder="1" applyAlignment="1">
      <alignment horizontal="distributed" vertical="center" indent="1"/>
    </xf>
    <xf numFmtId="176" fontId="2" fillId="0" borderId="32"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49" xfId="0" applyFont="1" applyFill="1" applyBorder="1" applyAlignment="1">
      <alignment horizontal="center" vertical="center" wrapText="1"/>
    </xf>
    <xf numFmtId="178" fontId="2" fillId="0" borderId="23" xfId="0" applyNumberFormat="1" applyFont="1" applyFill="1" applyBorder="1" applyAlignment="1">
      <alignment horizontal="center" vertical="center" shrinkToFit="1"/>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79" fontId="2" fillId="0" borderId="36" xfId="0" applyNumberFormat="1" applyFont="1" applyFill="1" applyBorder="1" applyAlignment="1">
      <alignment horizontal="center" vertical="center" shrinkToFit="1"/>
    </xf>
    <xf numFmtId="179" fontId="2" fillId="0" borderId="37" xfId="0" applyNumberFormat="1" applyFont="1" applyFill="1" applyBorder="1" applyAlignment="1">
      <alignment horizontal="center" vertical="center" shrinkToFit="1"/>
    </xf>
    <xf numFmtId="179" fontId="2" fillId="0" borderId="39"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82" fontId="2" fillId="0" borderId="27"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xf>
    <xf numFmtId="179" fontId="2" fillId="0" borderId="26"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9" fontId="2" fillId="0" borderId="11" xfId="0" applyNumberFormat="1" applyFont="1" applyFill="1" applyBorder="1" applyAlignment="1">
      <alignment horizontal="center" vertical="center" shrinkToFit="1"/>
    </xf>
    <xf numFmtId="181" fontId="2" fillId="0" borderId="27" xfId="0" applyNumberFormat="1" applyFont="1" applyFill="1" applyBorder="1" applyAlignment="1">
      <alignment horizontal="center" vertical="center"/>
    </xf>
    <xf numFmtId="181" fontId="2" fillId="0" borderId="11"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 fillId="0" borderId="51" xfId="0" applyNumberFormat="1" applyFont="1" applyFill="1" applyBorder="1" applyAlignment="1">
      <alignment vertical="center"/>
    </xf>
    <xf numFmtId="181" fontId="2" fillId="0" borderId="50" xfId="0" applyNumberFormat="1" applyFont="1" applyFill="1" applyBorder="1" applyAlignment="1">
      <alignment vertical="center"/>
    </xf>
    <xf numFmtId="0" fontId="2" fillId="0" borderId="28" xfId="0" applyFont="1" applyFill="1" applyBorder="1" applyAlignment="1">
      <alignment horizontal="distributed" vertical="center" indent="1"/>
    </xf>
    <xf numFmtId="179" fontId="2" fillId="0" borderId="30" xfId="0" applyNumberFormat="1" applyFont="1" applyFill="1" applyBorder="1" applyAlignment="1">
      <alignment horizontal="center" vertical="center" shrinkToFit="1"/>
    </xf>
    <xf numFmtId="181" fontId="2" fillId="0" borderId="52" xfId="0" applyNumberFormat="1" applyFont="1" applyFill="1" applyBorder="1" applyAlignment="1">
      <alignment vertical="center"/>
    </xf>
    <xf numFmtId="181" fontId="2" fillId="0" borderId="53" xfId="0" applyNumberFormat="1" applyFont="1" applyFill="1" applyBorder="1" applyAlignment="1">
      <alignment vertical="center"/>
    </xf>
    <xf numFmtId="179" fontId="2" fillId="0" borderId="29" xfId="0" applyNumberFormat="1" applyFont="1" applyFill="1" applyBorder="1" applyAlignment="1">
      <alignment horizontal="center" vertical="center" shrinkToFit="1"/>
    </xf>
    <xf numFmtId="179" fontId="2" fillId="0" borderId="12" xfId="0" applyNumberFormat="1" applyFont="1" applyFill="1" applyBorder="1" applyAlignment="1">
      <alignment horizontal="center" vertical="center" shrinkToFi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1" fillId="0" borderId="5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130" zoomScaleSheetLayoutView="130" zoomScalePageLayoutView="0" workbookViewId="0" topLeftCell="A1">
      <selection activeCell="J15" sqref="J15"/>
    </sheetView>
  </sheetViews>
  <sheetFormatPr defaultColWidth="9.00390625" defaultRowHeight="13.5" customHeight="1"/>
  <cols>
    <col min="1" max="1" width="16.625" style="1" customWidth="1"/>
    <col min="2" max="16384" width="9.00390625" style="1" customWidth="1"/>
  </cols>
  <sheetData>
    <row r="1" spans="1:13" ht="21" customHeight="1">
      <c r="A1" s="8" t="s">
        <v>119</v>
      </c>
      <c r="B1" s="9"/>
      <c r="C1" s="9"/>
      <c r="D1" s="9"/>
      <c r="E1" s="9"/>
      <c r="F1" s="9"/>
      <c r="G1" s="9"/>
      <c r="H1" s="9"/>
      <c r="I1" s="9"/>
      <c r="J1" s="9"/>
      <c r="K1" s="9"/>
      <c r="L1" s="4"/>
      <c r="M1" s="3"/>
    </row>
    <row r="2" spans="1:13" ht="13.5" customHeight="1">
      <c r="A2" s="8"/>
      <c r="B2" s="9"/>
      <c r="C2" s="9"/>
      <c r="D2" s="9"/>
      <c r="E2" s="9"/>
      <c r="F2" s="9"/>
      <c r="G2" s="9"/>
      <c r="H2" s="9"/>
      <c r="I2" s="9"/>
      <c r="J2" s="9"/>
      <c r="K2" s="9"/>
      <c r="L2" s="3"/>
      <c r="M2" s="3"/>
    </row>
    <row r="3" spans="1:11" ht="13.5" customHeight="1">
      <c r="A3" s="10"/>
      <c r="B3" s="10"/>
      <c r="C3" s="10"/>
      <c r="D3" s="10"/>
      <c r="E3" s="10"/>
      <c r="F3" s="10"/>
      <c r="G3" s="10"/>
      <c r="H3" s="10"/>
      <c r="I3" s="10"/>
      <c r="J3" s="11" t="s">
        <v>12</v>
      </c>
      <c r="K3" s="10"/>
    </row>
    <row r="4" spans="1:11" ht="21" customHeight="1" thickBot="1">
      <c r="A4" s="12" t="s">
        <v>67</v>
      </c>
      <c r="B4" s="13"/>
      <c r="C4" s="10"/>
      <c r="D4" s="10"/>
      <c r="E4" s="10"/>
      <c r="F4" s="10"/>
      <c r="G4" s="14" t="s">
        <v>51</v>
      </c>
      <c r="H4" s="15" t="s">
        <v>52</v>
      </c>
      <c r="I4" s="16" t="s">
        <v>53</v>
      </c>
      <c r="J4" s="17" t="s">
        <v>54</v>
      </c>
      <c r="K4" s="10"/>
    </row>
    <row r="5" spans="1:11" ht="13.5" customHeight="1" thickTop="1">
      <c r="A5" s="10"/>
      <c r="B5" s="10"/>
      <c r="C5" s="10"/>
      <c r="D5" s="10"/>
      <c r="E5" s="10"/>
      <c r="F5" s="10"/>
      <c r="G5" s="18">
        <v>5236</v>
      </c>
      <c r="H5" s="19">
        <v>3808</v>
      </c>
      <c r="I5" s="20">
        <v>507</v>
      </c>
      <c r="J5" s="21">
        <v>9551</v>
      </c>
      <c r="K5" s="10"/>
    </row>
    <row r="6" spans="1:11" ht="14.25">
      <c r="A6" s="22" t="s">
        <v>2</v>
      </c>
      <c r="B6" s="10"/>
      <c r="C6" s="10"/>
      <c r="D6" s="10"/>
      <c r="E6" s="10"/>
      <c r="F6" s="10"/>
      <c r="G6" s="10"/>
      <c r="H6" s="10"/>
      <c r="I6" s="10"/>
      <c r="J6" s="10"/>
      <c r="K6" s="10"/>
    </row>
    <row r="7" spans="1:11" ht="10.5">
      <c r="A7" s="10"/>
      <c r="B7" s="10"/>
      <c r="C7" s="10"/>
      <c r="D7" s="10"/>
      <c r="E7" s="10"/>
      <c r="F7" s="10"/>
      <c r="G7" s="10"/>
      <c r="H7" s="11" t="s">
        <v>12</v>
      </c>
      <c r="I7" s="11"/>
      <c r="J7" s="10"/>
      <c r="K7" s="10"/>
    </row>
    <row r="8" spans="1:11" ht="13.5" customHeight="1">
      <c r="A8" s="126" t="s">
        <v>0</v>
      </c>
      <c r="B8" s="132" t="s">
        <v>3</v>
      </c>
      <c r="C8" s="113" t="s">
        <v>4</v>
      </c>
      <c r="D8" s="113" t="s">
        <v>5</v>
      </c>
      <c r="E8" s="113" t="s">
        <v>6</v>
      </c>
      <c r="F8" s="115" t="s">
        <v>55</v>
      </c>
      <c r="G8" s="113" t="s">
        <v>7</v>
      </c>
      <c r="H8" s="128" t="s">
        <v>8</v>
      </c>
      <c r="I8" s="10"/>
      <c r="J8" s="10"/>
      <c r="K8" s="10"/>
    </row>
    <row r="9" spans="1:11" ht="13.5" customHeight="1" thickBot="1">
      <c r="A9" s="127"/>
      <c r="B9" s="131"/>
      <c r="C9" s="114"/>
      <c r="D9" s="114"/>
      <c r="E9" s="114"/>
      <c r="F9" s="116"/>
      <c r="G9" s="114"/>
      <c r="H9" s="129"/>
      <c r="I9" s="10"/>
      <c r="J9" s="10"/>
      <c r="K9" s="10"/>
    </row>
    <row r="10" spans="1:11" ht="13.5" customHeight="1" thickTop="1">
      <c r="A10" s="5" t="s">
        <v>9</v>
      </c>
      <c r="B10" s="23">
        <v>16059</v>
      </c>
      <c r="C10" s="24">
        <v>15827</v>
      </c>
      <c r="D10" s="24">
        <v>232</v>
      </c>
      <c r="E10" s="24">
        <v>84</v>
      </c>
      <c r="F10" s="24">
        <v>790</v>
      </c>
      <c r="G10" s="24">
        <v>13761</v>
      </c>
      <c r="H10" s="25"/>
      <c r="I10" s="10"/>
      <c r="J10" s="10"/>
      <c r="K10" s="10"/>
    </row>
    <row r="11" spans="1:11" ht="13.5" customHeight="1">
      <c r="A11" s="26" t="s">
        <v>68</v>
      </c>
      <c r="B11" s="27">
        <v>49</v>
      </c>
      <c r="C11" s="28">
        <v>49</v>
      </c>
      <c r="D11" s="28">
        <v>0</v>
      </c>
      <c r="E11" s="28">
        <v>0</v>
      </c>
      <c r="F11" s="28">
        <v>10</v>
      </c>
      <c r="G11" s="29" t="s">
        <v>69</v>
      </c>
      <c r="H11" s="30"/>
      <c r="I11" s="10"/>
      <c r="J11" s="10"/>
      <c r="K11" s="10"/>
    </row>
    <row r="12" spans="1:11" ht="13.5" customHeight="1">
      <c r="A12" s="26" t="s">
        <v>70</v>
      </c>
      <c r="B12" s="27">
        <v>3</v>
      </c>
      <c r="C12" s="28">
        <v>2</v>
      </c>
      <c r="D12" s="28">
        <v>1</v>
      </c>
      <c r="E12" s="28">
        <v>1</v>
      </c>
      <c r="F12" s="28">
        <v>0</v>
      </c>
      <c r="G12" s="29" t="s">
        <v>69</v>
      </c>
      <c r="H12" s="30"/>
      <c r="I12" s="10"/>
      <c r="J12" s="10"/>
      <c r="K12" s="10"/>
    </row>
    <row r="13" spans="1:11" ht="13.5" customHeight="1">
      <c r="A13" s="31"/>
      <c r="B13" s="32"/>
      <c r="C13" s="33"/>
      <c r="D13" s="33"/>
      <c r="E13" s="33"/>
      <c r="F13" s="33"/>
      <c r="G13" s="33"/>
      <c r="H13" s="34"/>
      <c r="I13" s="10"/>
      <c r="J13" s="10"/>
      <c r="K13" s="10"/>
    </row>
    <row r="14" spans="1:11" ht="13.5" customHeight="1">
      <c r="A14" s="35" t="s">
        <v>1</v>
      </c>
      <c r="B14" s="36">
        <v>16111</v>
      </c>
      <c r="C14" s="37">
        <v>15878</v>
      </c>
      <c r="D14" s="37">
        <v>233</v>
      </c>
      <c r="E14" s="37">
        <v>85</v>
      </c>
      <c r="F14" s="38"/>
      <c r="G14" s="37">
        <v>13761</v>
      </c>
      <c r="H14" s="39"/>
      <c r="I14" s="10"/>
      <c r="J14" s="10"/>
      <c r="K14" s="10"/>
    </row>
    <row r="15" spans="1:11" ht="13.5" customHeight="1">
      <c r="A15" s="40" t="s">
        <v>66</v>
      </c>
      <c r="B15" s="41"/>
      <c r="C15" s="41"/>
      <c r="D15" s="41"/>
      <c r="E15" s="41"/>
      <c r="F15" s="41"/>
      <c r="G15" s="41"/>
      <c r="H15" s="42"/>
      <c r="I15" s="10"/>
      <c r="J15" s="10"/>
      <c r="K15" s="10"/>
    </row>
    <row r="16" spans="1:11" ht="9.75" customHeight="1">
      <c r="A16" s="10"/>
      <c r="B16" s="10"/>
      <c r="C16" s="10"/>
      <c r="D16" s="10"/>
      <c r="E16" s="10"/>
      <c r="F16" s="10"/>
      <c r="G16" s="10"/>
      <c r="H16" s="10"/>
      <c r="I16" s="10"/>
      <c r="J16" s="10"/>
      <c r="K16" s="10"/>
    </row>
    <row r="17" spans="1:11" ht="14.25">
      <c r="A17" s="22" t="s">
        <v>10</v>
      </c>
      <c r="B17" s="10"/>
      <c r="C17" s="10"/>
      <c r="D17" s="10"/>
      <c r="E17" s="10"/>
      <c r="F17" s="10"/>
      <c r="G17" s="10"/>
      <c r="H17" s="10"/>
      <c r="I17" s="10"/>
      <c r="J17" s="10"/>
      <c r="K17" s="10"/>
    </row>
    <row r="18" spans="1:12" ht="10.5">
      <c r="A18" s="10"/>
      <c r="B18" s="10"/>
      <c r="C18" s="10"/>
      <c r="D18" s="10"/>
      <c r="E18" s="10"/>
      <c r="F18" s="10"/>
      <c r="G18" s="10"/>
      <c r="H18" s="10"/>
      <c r="I18" s="11" t="s">
        <v>12</v>
      </c>
      <c r="J18" s="10"/>
      <c r="K18" s="11"/>
      <c r="L18" s="2"/>
    </row>
    <row r="19" spans="1:11" ht="13.5" customHeight="1">
      <c r="A19" s="126" t="s">
        <v>0</v>
      </c>
      <c r="B19" s="130" t="s">
        <v>43</v>
      </c>
      <c r="C19" s="115" t="s">
        <v>44</v>
      </c>
      <c r="D19" s="115" t="s">
        <v>45</v>
      </c>
      <c r="E19" s="111" t="s">
        <v>46</v>
      </c>
      <c r="F19" s="115" t="s">
        <v>55</v>
      </c>
      <c r="G19" s="115" t="s">
        <v>11</v>
      </c>
      <c r="H19" s="111" t="s">
        <v>41</v>
      </c>
      <c r="I19" s="128" t="s">
        <v>8</v>
      </c>
      <c r="J19" s="10"/>
      <c r="K19" s="10"/>
    </row>
    <row r="20" spans="1:11" ht="13.5" customHeight="1" thickBot="1">
      <c r="A20" s="127"/>
      <c r="B20" s="131"/>
      <c r="C20" s="114"/>
      <c r="D20" s="114"/>
      <c r="E20" s="125"/>
      <c r="F20" s="116"/>
      <c r="G20" s="116"/>
      <c r="H20" s="112"/>
      <c r="I20" s="129"/>
      <c r="J20" s="10"/>
      <c r="K20" s="10"/>
    </row>
    <row r="21" spans="1:11" ht="13.5" customHeight="1" thickTop="1">
      <c r="A21" s="5" t="s">
        <v>71</v>
      </c>
      <c r="B21" s="43">
        <v>6</v>
      </c>
      <c r="C21" s="44">
        <v>5</v>
      </c>
      <c r="D21" s="44">
        <v>1</v>
      </c>
      <c r="E21" s="45">
        <v>1</v>
      </c>
      <c r="F21" s="44">
        <v>0</v>
      </c>
      <c r="G21" s="45" t="s">
        <v>72</v>
      </c>
      <c r="H21" s="45" t="s">
        <v>73</v>
      </c>
      <c r="I21" s="46"/>
      <c r="J21" s="10"/>
      <c r="K21" s="10"/>
    </row>
    <row r="22" spans="1:11" ht="13.5" customHeight="1">
      <c r="A22" s="5" t="s">
        <v>74</v>
      </c>
      <c r="B22" s="47">
        <v>3545</v>
      </c>
      <c r="C22" s="48">
        <v>3545</v>
      </c>
      <c r="D22" s="48">
        <v>0</v>
      </c>
      <c r="E22" s="49">
        <v>0</v>
      </c>
      <c r="F22" s="48">
        <v>363</v>
      </c>
      <c r="G22" s="49" t="s">
        <v>75</v>
      </c>
      <c r="H22" s="49" t="s">
        <v>73</v>
      </c>
      <c r="I22" s="46"/>
      <c r="J22" s="10"/>
      <c r="K22" s="10"/>
    </row>
    <row r="23" spans="1:11" ht="13.5" customHeight="1">
      <c r="A23" s="5" t="s">
        <v>76</v>
      </c>
      <c r="B23" s="47">
        <v>3516</v>
      </c>
      <c r="C23" s="48">
        <v>3513</v>
      </c>
      <c r="D23" s="48">
        <v>3</v>
      </c>
      <c r="E23" s="49">
        <v>3</v>
      </c>
      <c r="F23" s="48">
        <v>520</v>
      </c>
      <c r="G23" s="49" t="s">
        <v>77</v>
      </c>
      <c r="H23" s="49" t="s">
        <v>73</v>
      </c>
      <c r="I23" s="46"/>
      <c r="J23" s="10"/>
      <c r="K23" s="10"/>
    </row>
    <row r="24" spans="1:11" ht="13.5" customHeight="1">
      <c r="A24" s="5" t="s">
        <v>88</v>
      </c>
      <c r="B24" s="47">
        <v>453</v>
      </c>
      <c r="C24" s="48">
        <v>446</v>
      </c>
      <c r="D24" s="48">
        <v>7</v>
      </c>
      <c r="E24" s="49">
        <v>7</v>
      </c>
      <c r="F24" s="48">
        <v>125</v>
      </c>
      <c r="G24" s="49" t="s">
        <v>77</v>
      </c>
      <c r="H24" s="49" t="s">
        <v>73</v>
      </c>
      <c r="I24" s="46"/>
      <c r="J24" s="10"/>
      <c r="K24" s="10"/>
    </row>
    <row r="25" spans="1:11" ht="13.5" customHeight="1">
      <c r="A25" s="26" t="s">
        <v>78</v>
      </c>
      <c r="B25" s="50">
        <v>50</v>
      </c>
      <c r="C25" s="51">
        <v>50</v>
      </c>
      <c r="D25" s="51">
        <f>B25-C25</f>
        <v>0</v>
      </c>
      <c r="E25" s="52">
        <v>0</v>
      </c>
      <c r="F25" s="52" t="s">
        <v>89</v>
      </c>
      <c r="G25" s="52" t="s">
        <v>79</v>
      </c>
      <c r="H25" s="52" t="s">
        <v>73</v>
      </c>
      <c r="I25" s="6"/>
      <c r="J25" s="10"/>
      <c r="K25" s="10"/>
    </row>
    <row r="26" spans="1:11" ht="13.5" customHeight="1">
      <c r="A26" s="26" t="s">
        <v>80</v>
      </c>
      <c r="B26" s="50">
        <v>475</v>
      </c>
      <c r="C26" s="51">
        <v>475</v>
      </c>
      <c r="D26" s="51">
        <f>B26-C26</f>
        <v>0</v>
      </c>
      <c r="E26" s="52">
        <v>0</v>
      </c>
      <c r="F26" s="51">
        <v>121</v>
      </c>
      <c r="G26" s="52">
        <v>1848</v>
      </c>
      <c r="H26" s="51">
        <v>1345</v>
      </c>
      <c r="I26" s="6"/>
      <c r="J26" s="10"/>
      <c r="K26" s="10"/>
    </row>
    <row r="27" spans="1:11" ht="13.5" customHeight="1">
      <c r="A27" s="26" t="s">
        <v>81</v>
      </c>
      <c r="B27" s="50">
        <v>1481</v>
      </c>
      <c r="C27" s="51">
        <v>1479</v>
      </c>
      <c r="D27" s="51">
        <v>2</v>
      </c>
      <c r="E27" s="52">
        <v>0</v>
      </c>
      <c r="F27" s="51">
        <v>543</v>
      </c>
      <c r="G27" s="52">
        <v>8930</v>
      </c>
      <c r="H27" s="51">
        <v>4760</v>
      </c>
      <c r="I27" s="6"/>
      <c r="J27" s="10"/>
      <c r="K27" s="10"/>
    </row>
    <row r="28" spans="1:11" ht="13.5" customHeight="1">
      <c r="A28" s="26" t="s">
        <v>82</v>
      </c>
      <c r="B28" s="50">
        <v>773</v>
      </c>
      <c r="C28" s="51">
        <v>773</v>
      </c>
      <c r="D28" s="51">
        <v>0</v>
      </c>
      <c r="E28" s="52">
        <v>0</v>
      </c>
      <c r="F28" s="51">
        <v>323</v>
      </c>
      <c r="G28" s="52">
        <v>4119</v>
      </c>
      <c r="H28" s="51">
        <v>2480</v>
      </c>
      <c r="I28" s="6"/>
      <c r="J28" s="10"/>
      <c r="K28" s="10"/>
    </row>
    <row r="29" spans="1:11" ht="13.5" customHeight="1">
      <c r="A29" s="26" t="s">
        <v>83</v>
      </c>
      <c r="B29" s="50">
        <v>403</v>
      </c>
      <c r="C29" s="51">
        <v>403</v>
      </c>
      <c r="D29" s="51">
        <f>B29-C29</f>
        <v>0</v>
      </c>
      <c r="E29" s="52">
        <v>990</v>
      </c>
      <c r="F29" s="51">
        <v>319</v>
      </c>
      <c r="G29" s="52">
        <v>272</v>
      </c>
      <c r="H29" s="49" t="s">
        <v>84</v>
      </c>
      <c r="I29" s="6"/>
      <c r="J29" s="10"/>
      <c r="K29" s="10"/>
    </row>
    <row r="30" spans="1:11" ht="13.5" customHeight="1">
      <c r="A30" s="26" t="s">
        <v>85</v>
      </c>
      <c r="B30" s="50">
        <v>729</v>
      </c>
      <c r="C30" s="51">
        <v>709</v>
      </c>
      <c r="D30" s="51">
        <v>21</v>
      </c>
      <c r="E30" s="52">
        <v>1087</v>
      </c>
      <c r="F30" s="51">
        <v>0</v>
      </c>
      <c r="G30" s="52">
        <v>3764</v>
      </c>
      <c r="H30" s="51">
        <v>79</v>
      </c>
      <c r="I30" s="6" t="s">
        <v>86</v>
      </c>
      <c r="J30" s="10"/>
      <c r="K30" s="10"/>
    </row>
    <row r="31" spans="1:11" ht="13.5" customHeight="1">
      <c r="A31" s="31" t="s">
        <v>87</v>
      </c>
      <c r="B31" s="53">
        <v>5869</v>
      </c>
      <c r="C31" s="54">
        <v>5711</v>
      </c>
      <c r="D31" s="54">
        <v>158</v>
      </c>
      <c r="E31" s="55">
        <v>1118</v>
      </c>
      <c r="F31" s="54">
        <v>150</v>
      </c>
      <c r="G31" s="55">
        <v>3577</v>
      </c>
      <c r="H31" s="54">
        <v>1756</v>
      </c>
      <c r="I31" s="7" t="s">
        <v>86</v>
      </c>
      <c r="J31" s="10"/>
      <c r="K31" s="10"/>
    </row>
    <row r="32" spans="1:11" ht="13.5" customHeight="1">
      <c r="A32" s="35" t="s">
        <v>15</v>
      </c>
      <c r="B32" s="56"/>
      <c r="C32" s="57"/>
      <c r="D32" s="57"/>
      <c r="E32" s="58">
        <f>SUM(E21:E31)</f>
        <v>3206</v>
      </c>
      <c r="F32" s="59"/>
      <c r="G32" s="58">
        <f>SUM(G21:G31)</f>
        <v>22510</v>
      </c>
      <c r="H32" s="58">
        <f>SUM(H21:H31)</f>
        <v>10420</v>
      </c>
      <c r="I32" s="60"/>
      <c r="J32" s="10"/>
      <c r="K32" s="10"/>
    </row>
    <row r="33" spans="1:11" ht="10.5">
      <c r="A33" s="10" t="s">
        <v>60</v>
      </c>
      <c r="B33" s="10"/>
      <c r="C33" s="10"/>
      <c r="D33" s="10"/>
      <c r="E33" s="10"/>
      <c r="F33" s="10"/>
      <c r="G33" s="10"/>
      <c r="H33" s="10"/>
      <c r="I33" s="10"/>
      <c r="J33" s="10"/>
      <c r="K33" s="10"/>
    </row>
    <row r="34" spans="1:11" ht="10.5">
      <c r="A34" s="10" t="s">
        <v>62</v>
      </c>
      <c r="B34" s="10"/>
      <c r="C34" s="10"/>
      <c r="D34" s="10"/>
      <c r="E34" s="10"/>
      <c r="F34" s="10"/>
      <c r="G34" s="10"/>
      <c r="H34" s="10"/>
      <c r="I34" s="10"/>
      <c r="J34" s="10"/>
      <c r="K34" s="10"/>
    </row>
    <row r="35" spans="1:11" ht="10.5">
      <c r="A35" s="10" t="s">
        <v>49</v>
      </c>
      <c r="B35" s="10"/>
      <c r="C35" s="10"/>
      <c r="D35" s="10"/>
      <c r="E35" s="10"/>
      <c r="F35" s="10"/>
      <c r="G35" s="10"/>
      <c r="H35" s="10"/>
      <c r="I35" s="10"/>
      <c r="J35" s="10"/>
      <c r="K35" s="10"/>
    </row>
    <row r="36" spans="1:11" ht="10.5">
      <c r="A36" s="10" t="s">
        <v>48</v>
      </c>
      <c r="B36" s="10"/>
      <c r="C36" s="10"/>
      <c r="D36" s="10"/>
      <c r="E36" s="10"/>
      <c r="F36" s="10"/>
      <c r="G36" s="10"/>
      <c r="H36" s="10"/>
      <c r="I36" s="10"/>
      <c r="J36" s="10"/>
      <c r="K36" s="10"/>
    </row>
    <row r="37" spans="1:11" ht="9.75" customHeight="1">
      <c r="A37" s="10"/>
      <c r="B37" s="10"/>
      <c r="C37" s="10"/>
      <c r="D37" s="10"/>
      <c r="E37" s="10"/>
      <c r="F37" s="10"/>
      <c r="G37" s="10"/>
      <c r="H37" s="10"/>
      <c r="I37" s="10"/>
      <c r="J37" s="10"/>
      <c r="K37" s="10"/>
    </row>
    <row r="38" spans="1:11" ht="14.25">
      <c r="A38" s="22" t="s">
        <v>13</v>
      </c>
      <c r="B38" s="10"/>
      <c r="C38" s="10"/>
      <c r="D38" s="10"/>
      <c r="E38" s="10"/>
      <c r="F38" s="10"/>
      <c r="G38" s="10"/>
      <c r="H38" s="10"/>
      <c r="I38" s="10"/>
      <c r="J38" s="10"/>
      <c r="K38" s="10"/>
    </row>
    <row r="39" spans="1:11" ht="10.5">
      <c r="A39" s="10"/>
      <c r="B39" s="10"/>
      <c r="C39" s="10"/>
      <c r="D39" s="10"/>
      <c r="E39" s="10"/>
      <c r="F39" s="10"/>
      <c r="G39" s="10"/>
      <c r="H39" s="10"/>
      <c r="I39" s="11" t="s">
        <v>12</v>
      </c>
      <c r="J39" s="11"/>
      <c r="K39" s="10"/>
    </row>
    <row r="40" spans="1:11" ht="13.5" customHeight="1">
      <c r="A40" s="126" t="s">
        <v>14</v>
      </c>
      <c r="B40" s="130" t="s">
        <v>43</v>
      </c>
      <c r="C40" s="115" t="s">
        <v>44</v>
      </c>
      <c r="D40" s="115" t="s">
        <v>45</v>
      </c>
      <c r="E40" s="111" t="s">
        <v>46</v>
      </c>
      <c r="F40" s="115" t="s">
        <v>55</v>
      </c>
      <c r="G40" s="115" t="s">
        <v>11</v>
      </c>
      <c r="H40" s="111" t="s">
        <v>42</v>
      </c>
      <c r="I40" s="128" t="s">
        <v>8</v>
      </c>
      <c r="J40" s="10"/>
      <c r="K40" s="10"/>
    </row>
    <row r="41" spans="1:11" ht="13.5" customHeight="1" thickBot="1">
      <c r="A41" s="127"/>
      <c r="B41" s="131"/>
      <c r="C41" s="114"/>
      <c r="D41" s="114"/>
      <c r="E41" s="125"/>
      <c r="F41" s="116"/>
      <c r="G41" s="116"/>
      <c r="H41" s="112"/>
      <c r="I41" s="129"/>
      <c r="J41" s="10"/>
      <c r="K41" s="10"/>
    </row>
    <row r="42" spans="1:11" ht="13.5" customHeight="1" thickTop="1">
      <c r="A42" s="5" t="s">
        <v>102</v>
      </c>
      <c r="B42" s="43">
        <v>6282</v>
      </c>
      <c r="C42" s="44">
        <v>5988</v>
      </c>
      <c r="D42" s="44">
        <v>293</v>
      </c>
      <c r="E42" s="45">
        <v>293</v>
      </c>
      <c r="F42" s="44">
        <v>2100</v>
      </c>
      <c r="G42" s="45" t="s">
        <v>103</v>
      </c>
      <c r="H42" s="45" t="s">
        <v>103</v>
      </c>
      <c r="I42" s="61"/>
      <c r="J42" s="10"/>
      <c r="K42" s="10"/>
    </row>
    <row r="43" spans="1:11" ht="13.5" customHeight="1">
      <c r="A43" s="62" t="s">
        <v>104</v>
      </c>
      <c r="B43" s="63">
        <v>114</v>
      </c>
      <c r="C43" s="64">
        <v>110</v>
      </c>
      <c r="D43" s="64">
        <v>4</v>
      </c>
      <c r="E43" s="64">
        <v>4</v>
      </c>
      <c r="F43" s="65" t="s">
        <v>108</v>
      </c>
      <c r="G43" s="52" t="s">
        <v>73</v>
      </c>
      <c r="H43" s="52" t="s">
        <v>73</v>
      </c>
      <c r="I43" s="66"/>
      <c r="J43" s="10"/>
      <c r="K43" s="10"/>
    </row>
    <row r="44" spans="1:11" ht="13.5" customHeight="1">
      <c r="A44" s="26" t="s">
        <v>123</v>
      </c>
      <c r="B44" s="50">
        <v>378</v>
      </c>
      <c r="C44" s="51">
        <v>347</v>
      </c>
      <c r="D44" s="51">
        <v>31</v>
      </c>
      <c r="E44" s="51">
        <v>31</v>
      </c>
      <c r="F44" s="65" t="s">
        <v>72</v>
      </c>
      <c r="G44" s="67" t="s">
        <v>73</v>
      </c>
      <c r="H44" s="67" t="s">
        <v>73</v>
      </c>
      <c r="I44" s="6"/>
      <c r="J44" s="10"/>
      <c r="K44" s="10"/>
    </row>
    <row r="45" spans="1:11" ht="13.5" customHeight="1">
      <c r="A45" s="68" t="s">
        <v>109</v>
      </c>
      <c r="B45" s="69">
        <v>3364</v>
      </c>
      <c r="C45" s="70">
        <v>3224</v>
      </c>
      <c r="D45" s="51">
        <v>140</v>
      </c>
      <c r="E45" s="51">
        <v>140</v>
      </c>
      <c r="F45" s="52">
        <v>20</v>
      </c>
      <c r="G45" s="52" t="s">
        <v>73</v>
      </c>
      <c r="H45" s="65" t="s">
        <v>73</v>
      </c>
      <c r="I45" s="71"/>
      <c r="J45" s="10"/>
      <c r="K45" s="10"/>
    </row>
    <row r="46" spans="1:11" ht="13.5" customHeight="1">
      <c r="A46" s="68" t="s">
        <v>110</v>
      </c>
      <c r="B46" s="69">
        <v>266190</v>
      </c>
      <c r="C46" s="70">
        <v>253228</v>
      </c>
      <c r="D46" s="64">
        <v>12963</v>
      </c>
      <c r="E46" s="64">
        <v>12963</v>
      </c>
      <c r="F46" s="67">
        <v>1978</v>
      </c>
      <c r="G46" s="67" t="s">
        <v>73</v>
      </c>
      <c r="H46" s="65" t="s">
        <v>73</v>
      </c>
      <c r="I46" s="71"/>
      <c r="J46" s="10"/>
      <c r="K46" s="10"/>
    </row>
    <row r="47" spans="1:11" ht="13.5" customHeight="1">
      <c r="A47" s="26" t="s">
        <v>105</v>
      </c>
      <c r="B47" s="50">
        <v>69</v>
      </c>
      <c r="C47" s="51">
        <v>62</v>
      </c>
      <c r="D47" s="51">
        <v>7</v>
      </c>
      <c r="E47" s="51">
        <v>7</v>
      </c>
      <c r="F47" s="52">
        <v>30</v>
      </c>
      <c r="G47" s="52" t="s">
        <v>106</v>
      </c>
      <c r="H47" s="52" t="s">
        <v>106</v>
      </c>
      <c r="I47" s="6"/>
      <c r="J47" s="10"/>
      <c r="K47" s="10"/>
    </row>
    <row r="48" spans="1:11" ht="13.5" customHeight="1">
      <c r="A48" s="31" t="s">
        <v>107</v>
      </c>
      <c r="B48" s="53">
        <v>973</v>
      </c>
      <c r="C48" s="54">
        <v>822</v>
      </c>
      <c r="D48" s="54">
        <v>151</v>
      </c>
      <c r="E48" s="54">
        <v>142</v>
      </c>
      <c r="F48" s="54">
        <v>21</v>
      </c>
      <c r="G48" s="54">
        <v>1059</v>
      </c>
      <c r="H48" s="54">
        <v>58</v>
      </c>
      <c r="I48" s="7"/>
      <c r="J48" s="10"/>
      <c r="K48" s="10"/>
    </row>
    <row r="49" spans="1:11" ht="13.5" customHeight="1">
      <c r="A49" s="35" t="s">
        <v>16</v>
      </c>
      <c r="B49" s="56"/>
      <c r="C49" s="57"/>
      <c r="D49" s="57"/>
      <c r="E49" s="58">
        <f>SUM(E42:E48)</f>
        <v>13580</v>
      </c>
      <c r="F49" s="59"/>
      <c r="G49" s="58">
        <f>SUM(G42:G48)</f>
        <v>1059</v>
      </c>
      <c r="H49" s="58">
        <f>SUM(H42:H48)</f>
        <v>58</v>
      </c>
      <c r="I49" s="72"/>
      <c r="J49" s="10"/>
      <c r="K49" s="10"/>
    </row>
    <row r="50" spans="1:11" ht="9.75" customHeight="1">
      <c r="A50" s="73"/>
      <c r="B50" s="10"/>
      <c r="C50" s="10"/>
      <c r="D50" s="10"/>
      <c r="E50" s="10"/>
      <c r="F50" s="10"/>
      <c r="G50" s="10"/>
      <c r="H50" s="10"/>
      <c r="I50" s="10"/>
      <c r="J50" s="10"/>
      <c r="K50" s="10"/>
    </row>
    <row r="51" spans="1:11" ht="14.25">
      <c r="A51" s="22" t="s">
        <v>56</v>
      </c>
      <c r="B51" s="10"/>
      <c r="C51" s="10"/>
      <c r="D51" s="10"/>
      <c r="E51" s="10"/>
      <c r="F51" s="10"/>
      <c r="G51" s="10"/>
      <c r="H51" s="10"/>
      <c r="I51" s="10"/>
      <c r="J51" s="10"/>
      <c r="K51" s="10"/>
    </row>
    <row r="52" spans="1:11" ht="10.5">
      <c r="A52" s="10"/>
      <c r="B52" s="10"/>
      <c r="C52" s="10"/>
      <c r="D52" s="10"/>
      <c r="E52" s="10"/>
      <c r="F52" s="10"/>
      <c r="G52" s="10"/>
      <c r="H52" s="10"/>
      <c r="I52" s="10"/>
      <c r="J52" s="11" t="s">
        <v>12</v>
      </c>
      <c r="K52" s="10"/>
    </row>
    <row r="53" spans="1:11" ht="13.5" customHeight="1">
      <c r="A53" s="133" t="s">
        <v>17</v>
      </c>
      <c r="B53" s="130" t="s">
        <v>19</v>
      </c>
      <c r="C53" s="115" t="s">
        <v>47</v>
      </c>
      <c r="D53" s="115" t="s">
        <v>20</v>
      </c>
      <c r="E53" s="115" t="s">
        <v>21</v>
      </c>
      <c r="F53" s="115" t="s">
        <v>22</v>
      </c>
      <c r="G53" s="111" t="s">
        <v>23</v>
      </c>
      <c r="H53" s="111" t="s">
        <v>24</v>
      </c>
      <c r="I53" s="111" t="s">
        <v>59</v>
      </c>
      <c r="J53" s="128" t="s">
        <v>8</v>
      </c>
      <c r="K53" s="10"/>
    </row>
    <row r="54" spans="1:11" ht="13.5" customHeight="1" thickBot="1">
      <c r="A54" s="134"/>
      <c r="B54" s="131"/>
      <c r="C54" s="114"/>
      <c r="D54" s="114"/>
      <c r="E54" s="114"/>
      <c r="F54" s="114"/>
      <c r="G54" s="125"/>
      <c r="H54" s="125"/>
      <c r="I54" s="112"/>
      <c r="J54" s="129"/>
      <c r="K54" s="10"/>
    </row>
    <row r="55" spans="1:11" ht="13.5" customHeight="1" thickTop="1">
      <c r="A55" s="5" t="s">
        <v>90</v>
      </c>
      <c r="B55" s="43">
        <v>-10</v>
      </c>
      <c r="C55" s="44">
        <v>117</v>
      </c>
      <c r="D55" s="44">
        <v>5</v>
      </c>
      <c r="E55" s="49" t="s">
        <v>91</v>
      </c>
      <c r="F55" s="45" t="s">
        <v>91</v>
      </c>
      <c r="G55" s="44">
        <v>1543</v>
      </c>
      <c r="H55" s="49" t="s">
        <v>72</v>
      </c>
      <c r="I55" s="49" t="s">
        <v>91</v>
      </c>
      <c r="J55" s="46"/>
      <c r="K55" s="10"/>
    </row>
    <row r="56" spans="1:11" ht="13.5" customHeight="1">
      <c r="A56" s="5" t="s">
        <v>92</v>
      </c>
      <c r="B56" s="47">
        <v>1</v>
      </c>
      <c r="C56" s="48">
        <v>27</v>
      </c>
      <c r="D56" s="48">
        <v>20</v>
      </c>
      <c r="E56" s="48">
        <v>3</v>
      </c>
      <c r="F56" s="49" t="s">
        <v>93</v>
      </c>
      <c r="G56" s="49" t="s">
        <v>93</v>
      </c>
      <c r="H56" s="49" t="s">
        <v>93</v>
      </c>
      <c r="I56" s="49" t="s">
        <v>93</v>
      </c>
      <c r="J56" s="46"/>
      <c r="K56" s="10"/>
    </row>
    <row r="57" spans="1:11" ht="13.5" customHeight="1">
      <c r="A57" s="5" t="s">
        <v>94</v>
      </c>
      <c r="B57" s="47">
        <v>0</v>
      </c>
      <c r="C57" s="48">
        <v>170</v>
      </c>
      <c r="D57" s="48">
        <v>100</v>
      </c>
      <c r="E57" s="48">
        <v>5036</v>
      </c>
      <c r="F57" s="49">
        <v>46</v>
      </c>
      <c r="G57" s="49" t="s">
        <v>93</v>
      </c>
      <c r="H57" s="49" t="s">
        <v>93</v>
      </c>
      <c r="I57" s="49" t="s">
        <v>93</v>
      </c>
      <c r="J57" s="46"/>
      <c r="K57" s="10"/>
    </row>
    <row r="58" spans="1:11" ht="13.5" customHeight="1">
      <c r="A58" s="5" t="s">
        <v>95</v>
      </c>
      <c r="B58" s="47">
        <v>8</v>
      </c>
      <c r="C58" s="48">
        <v>92</v>
      </c>
      <c r="D58" s="48">
        <v>49</v>
      </c>
      <c r="E58" s="48">
        <v>29</v>
      </c>
      <c r="F58" s="49" t="s">
        <v>93</v>
      </c>
      <c r="G58" s="49" t="s">
        <v>93</v>
      </c>
      <c r="H58" s="49" t="s">
        <v>93</v>
      </c>
      <c r="I58" s="49" t="s">
        <v>93</v>
      </c>
      <c r="J58" s="46"/>
      <c r="K58" s="10"/>
    </row>
    <row r="59" spans="1:11" ht="13.5" customHeight="1">
      <c r="A59" s="5" t="s">
        <v>96</v>
      </c>
      <c r="B59" s="47">
        <v>2</v>
      </c>
      <c r="C59" s="48">
        <v>26</v>
      </c>
      <c r="D59" s="48">
        <v>25</v>
      </c>
      <c r="E59" s="49" t="s">
        <v>97</v>
      </c>
      <c r="F59" s="49" t="s">
        <v>97</v>
      </c>
      <c r="G59" s="49" t="s">
        <v>97</v>
      </c>
      <c r="H59" s="49" t="s">
        <v>97</v>
      </c>
      <c r="I59" s="49" t="s">
        <v>97</v>
      </c>
      <c r="J59" s="46"/>
      <c r="K59" s="10"/>
    </row>
    <row r="60" spans="1:11" ht="13.5" customHeight="1">
      <c r="A60" s="5" t="s">
        <v>98</v>
      </c>
      <c r="B60" s="47">
        <v>1</v>
      </c>
      <c r="C60" s="48">
        <v>20</v>
      </c>
      <c r="D60" s="48">
        <v>35</v>
      </c>
      <c r="E60" s="49" t="s">
        <v>97</v>
      </c>
      <c r="F60" s="49" t="s">
        <v>97</v>
      </c>
      <c r="G60" s="49" t="s">
        <v>97</v>
      </c>
      <c r="H60" s="49" t="s">
        <v>97</v>
      </c>
      <c r="I60" s="49" t="s">
        <v>97</v>
      </c>
      <c r="J60" s="46"/>
      <c r="K60" s="10"/>
    </row>
    <row r="61" spans="1:11" ht="13.5" customHeight="1">
      <c r="A61" s="26" t="s">
        <v>99</v>
      </c>
      <c r="B61" s="50">
        <v>6</v>
      </c>
      <c r="C61" s="51">
        <v>112</v>
      </c>
      <c r="D61" s="51">
        <v>50</v>
      </c>
      <c r="E61" s="52" t="s">
        <v>111</v>
      </c>
      <c r="F61" s="52" t="s">
        <v>97</v>
      </c>
      <c r="G61" s="49" t="s">
        <v>97</v>
      </c>
      <c r="H61" s="51">
        <v>210</v>
      </c>
      <c r="I61" s="51">
        <v>21</v>
      </c>
      <c r="J61" s="6"/>
      <c r="K61" s="10"/>
    </row>
    <row r="62" spans="1:11" ht="13.5" customHeight="1">
      <c r="A62" s="26" t="s">
        <v>100</v>
      </c>
      <c r="B62" s="50">
        <v>-1</v>
      </c>
      <c r="C62" s="51">
        <v>19</v>
      </c>
      <c r="D62" s="51">
        <v>7</v>
      </c>
      <c r="E62" s="51">
        <v>38</v>
      </c>
      <c r="F62" s="52" t="s">
        <v>93</v>
      </c>
      <c r="G62" s="49" t="s">
        <v>93</v>
      </c>
      <c r="H62" s="49" t="s">
        <v>93</v>
      </c>
      <c r="I62" s="49" t="s">
        <v>93</v>
      </c>
      <c r="J62" s="6"/>
      <c r="K62" s="10"/>
    </row>
    <row r="63" spans="1:11" ht="13.5" customHeight="1">
      <c r="A63" s="31" t="s">
        <v>101</v>
      </c>
      <c r="B63" s="53">
        <v>-4</v>
      </c>
      <c r="C63" s="54">
        <v>48</v>
      </c>
      <c r="D63" s="54">
        <v>30</v>
      </c>
      <c r="E63" s="49">
        <v>23</v>
      </c>
      <c r="F63" s="55" t="s">
        <v>97</v>
      </c>
      <c r="G63" s="49" t="s">
        <v>97</v>
      </c>
      <c r="H63" s="49" t="s">
        <v>97</v>
      </c>
      <c r="I63" s="49" t="s">
        <v>97</v>
      </c>
      <c r="J63" s="7"/>
      <c r="K63" s="10"/>
    </row>
    <row r="64" spans="1:11" ht="13.5" customHeight="1">
      <c r="A64" s="74" t="s">
        <v>18</v>
      </c>
      <c r="B64" s="75"/>
      <c r="C64" s="59"/>
      <c r="D64" s="58">
        <f aca="true" t="shared" si="0" ref="D64:I64">SUM(D55:D63)</f>
        <v>321</v>
      </c>
      <c r="E64" s="58">
        <f t="shared" si="0"/>
        <v>5129</v>
      </c>
      <c r="F64" s="58">
        <f t="shared" si="0"/>
        <v>46</v>
      </c>
      <c r="G64" s="58">
        <f t="shared" si="0"/>
        <v>1543</v>
      </c>
      <c r="H64" s="58">
        <f t="shared" si="0"/>
        <v>210</v>
      </c>
      <c r="I64" s="58">
        <f t="shared" si="0"/>
        <v>21</v>
      </c>
      <c r="J64" s="60"/>
      <c r="K64" s="10"/>
    </row>
    <row r="65" spans="1:11" ht="10.5">
      <c r="A65" s="10" t="s">
        <v>61</v>
      </c>
      <c r="B65" s="10"/>
      <c r="C65" s="10"/>
      <c r="D65" s="10"/>
      <c r="E65" s="10"/>
      <c r="F65" s="10"/>
      <c r="G65" s="10"/>
      <c r="H65" s="10"/>
      <c r="I65" s="10"/>
      <c r="J65" s="10"/>
      <c r="K65" s="10"/>
    </row>
    <row r="66" spans="1:11" ht="9.75" customHeight="1">
      <c r="A66" s="10"/>
      <c r="B66" s="10"/>
      <c r="C66" s="10"/>
      <c r="D66" s="10"/>
      <c r="E66" s="10"/>
      <c r="F66" s="10"/>
      <c r="G66" s="10"/>
      <c r="H66" s="10"/>
      <c r="I66" s="10"/>
      <c r="J66" s="10"/>
      <c r="K66" s="10"/>
    </row>
    <row r="67" spans="1:11" ht="14.25">
      <c r="A67" s="22" t="s">
        <v>39</v>
      </c>
      <c r="B67" s="10"/>
      <c r="C67" s="10"/>
      <c r="D67" s="10"/>
      <c r="E67" s="10"/>
      <c r="F67" s="10"/>
      <c r="G67" s="10"/>
      <c r="H67" s="10"/>
      <c r="I67" s="10"/>
      <c r="J67" s="10"/>
      <c r="K67" s="10"/>
    </row>
    <row r="68" spans="1:11" ht="10.5">
      <c r="A68" s="10"/>
      <c r="B68" s="10"/>
      <c r="C68" s="10"/>
      <c r="D68" s="11" t="s">
        <v>12</v>
      </c>
      <c r="E68" s="10"/>
      <c r="F68" s="10"/>
      <c r="G68" s="10"/>
      <c r="H68" s="10"/>
      <c r="I68" s="10"/>
      <c r="J68" s="10"/>
      <c r="K68" s="10"/>
    </row>
    <row r="69" spans="1:11" ht="21.75" thickBot="1">
      <c r="A69" s="76" t="s">
        <v>34</v>
      </c>
      <c r="B69" s="77" t="s">
        <v>120</v>
      </c>
      <c r="C69" s="78" t="s">
        <v>121</v>
      </c>
      <c r="D69" s="79" t="s">
        <v>50</v>
      </c>
      <c r="E69" s="10"/>
      <c r="F69" s="10"/>
      <c r="G69" s="10"/>
      <c r="H69" s="10"/>
      <c r="I69" s="10"/>
      <c r="J69" s="10"/>
      <c r="K69" s="10"/>
    </row>
    <row r="70" spans="1:11" ht="13.5" customHeight="1" thickTop="1">
      <c r="A70" s="80" t="s">
        <v>35</v>
      </c>
      <c r="B70" s="43">
        <v>1980</v>
      </c>
      <c r="C70" s="44">
        <v>2044</v>
      </c>
      <c r="D70" s="61">
        <f>C70-B70</f>
        <v>64</v>
      </c>
      <c r="E70" s="10"/>
      <c r="F70" s="10"/>
      <c r="G70" s="10"/>
      <c r="H70" s="10"/>
      <c r="I70" s="10"/>
      <c r="J70" s="10"/>
      <c r="K70" s="10"/>
    </row>
    <row r="71" spans="1:11" ht="13.5" customHeight="1">
      <c r="A71" s="81" t="s">
        <v>36</v>
      </c>
      <c r="B71" s="50">
        <v>483</v>
      </c>
      <c r="C71" s="51">
        <v>410</v>
      </c>
      <c r="D71" s="6">
        <f>C71-B71</f>
        <v>-73</v>
      </c>
      <c r="E71" s="10"/>
      <c r="F71" s="10"/>
      <c r="G71" s="10"/>
      <c r="H71" s="10"/>
      <c r="I71" s="10"/>
      <c r="J71" s="10"/>
      <c r="K71" s="10"/>
    </row>
    <row r="72" spans="1:11" ht="13.5" customHeight="1">
      <c r="A72" s="82" t="s">
        <v>37</v>
      </c>
      <c r="B72" s="53">
        <v>2536</v>
      </c>
      <c r="C72" s="54">
        <v>2645</v>
      </c>
      <c r="D72" s="7">
        <f>C72-B72</f>
        <v>109</v>
      </c>
      <c r="E72" s="10"/>
      <c r="F72" s="10"/>
      <c r="G72" s="10"/>
      <c r="H72" s="10"/>
      <c r="I72" s="10"/>
      <c r="J72" s="10"/>
      <c r="K72" s="10"/>
    </row>
    <row r="73" spans="1:11" ht="13.5" customHeight="1">
      <c r="A73" s="83" t="s">
        <v>38</v>
      </c>
      <c r="B73" s="84">
        <f>SUM(B70:B72)</f>
        <v>4999</v>
      </c>
      <c r="C73" s="58">
        <f>SUM(C70:C72)</f>
        <v>5099</v>
      </c>
      <c r="D73" s="60">
        <f>C73-B73</f>
        <v>100</v>
      </c>
      <c r="E73" s="10"/>
      <c r="F73" s="10"/>
      <c r="G73" s="10"/>
      <c r="H73" s="10"/>
      <c r="I73" s="10"/>
      <c r="J73" s="10"/>
      <c r="K73" s="10"/>
    </row>
    <row r="74" spans="1:11" ht="10.5">
      <c r="A74" s="10" t="s">
        <v>58</v>
      </c>
      <c r="B74" s="85"/>
      <c r="C74" s="85"/>
      <c r="D74" s="85"/>
      <c r="E74" s="10"/>
      <c r="F74" s="10"/>
      <c r="G74" s="10"/>
      <c r="H74" s="10"/>
      <c r="I74" s="10"/>
      <c r="J74" s="10"/>
      <c r="K74" s="10"/>
    </row>
    <row r="75" spans="1:11" ht="9.75" customHeight="1">
      <c r="A75" s="86"/>
      <c r="B75" s="85"/>
      <c r="C75" s="85"/>
      <c r="D75" s="85"/>
      <c r="E75" s="10"/>
      <c r="F75" s="10"/>
      <c r="G75" s="10"/>
      <c r="H75" s="10"/>
      <c r="I75" s="10"/>
      <c r="J75" s="10"/>
      <c r="K75" s="10"/>
    </row>
    <row r="76" spans="1:11" ht="14.25">
      <c r="A76" s="22" t="s">
        <v>57</v>
      </c>
      <c r="B76" s="10"/>
      <c r="C76" s="10"/>
      <c r="D76" s="10"/>
      <c r="E76" s="10"/>
      <c r="F76" s="10"/>
      <c r="G76" s="10"/>
      <c r="H76" s="10"/>
      <c r="I76" s="10"/>
      <c r="J76" s="10"/>
      <c r="K76" s="10"/>
    </row>
    <row r="77" spans="1:11" ht="10.5" customHeight="1">
      <c r="A77" s="22"/>
      <c r="B77" s="10"/>
      <c r="C77" s="10"/>
      <c r="D77" s="10"/>
      <c r="E77" s="10"/>
      <c r="F77" s="10"/>
      <c r="G77" s="10"/>
      <c r="H77" s="10"/>
      <c r="I77" s="10"/>
      <c r="J77" s="10"/>
      <c r="K77" s="10"/>
    </row>
    <row r="78" spans="1:11" ht="21.75" thickBot="1">
      <c r="A78" s="76" t="s">
        <v>33</v>
      </c>
      <c r="B78" s="77" t="s">
        <v>120</v>
      </c>
      <c r="C78" s="78" t="s">
        <v>121</v>
      </c>
      <c r="D78" s="78" t="s">
        <v>50</v>
      </c>
      <c r="E78" s="87" t="s">
        <v>31</v>
      </c>
      <c r="F78" s="79" t="s">
        <v>32</v>
      </c>
      <c r="G78" s="117" t="s">
        <v>40</v>
      </c>
      <c r="H78" s="118"/>
      <c r="I78" s="77" t="s">
        <v>120</v>
      </c>
      <c r="J78" s="78" t="s">
        <v>121</v>
      </c>
      <c r="K78" s="79" t="s">
        <v>50</v>
      </c>
    </row>
    <row r="79" spans="1:11" ht="13.5" customHeight="1" thickTop="1">
      <c r="A79" s="80" t="s">
        <v>25</v>
      </c>
      <c r="B79" s="88">
        <v>0.59</v>
      </c>
      <c r="C79" s="88">
        <v>0.88</v>
      </c>
      <c r="D79" s="88">
        <f aca="true" t="shared" si="1" ref="D79:D84">C79-B79</f>
        <v>0.29000000000000004</v>
      </c>
      <c r="E79" s="89">
        <v>-13.41</v>
      </c>
      <c r="F79" s="90">
        <v>-20</v>
      </c>
      <c r="G79" s="123" t="s">
        <v>112</v>
      </c>
      <c r="H79" s="124"/>
      <c r="I79" s="91" t="s">
        <v>111</v>
      </c>
      <c r="J79" s="92" t="s">
        <v>73</v>
      </c>
      <c r="K79" s="93" t="s">
        <v>118</v>
      </c>
    </row>
    <row r="80" spans="1:11" ht="13.5" customHeight="1">
      <c r="A80" s="81" t="s">
        <v>26</v>
      </c>
      <c r="B80" s="94">
        <v>32.02</v>
      </c>
      <c r="C80" s="94">
        <v>34.46</v>
      </c>
      <c r="D80" s="94">
        <f t="shared" si="1"/>
        <v>2.4399999999999977</v>
      </c>
      <c r="E80" s="95">
        <v>-18.41</v>
      </c>
      <c r="F80" s="96">
        <v>-40</v>
      </c>
      <c r="G80" s="121" t="s">
        <v>113</v>
      </c>
      <c r="H80" s="122"/>
      <c r="I80" s="97" t="s">
        <v>73</v>
      </c>
      <c r="J80" s="98" t="s">
        <v>73</v>
      </c>
      <c r="K80" s="99" t="s">
        <v>73</v>
      </c>
    </row>
    <row r="81" spans="1:11" ht="13.5" customHeight="1">
      <c r="A81" s="81" t="s">
        <v>27</v>
      </c>
      <c r="B81" s="98">
        <v>22.5</v>
      </c>
      <c r="C81" s="98">
        <v>20.6</v>
      </c>
      <c r="D81" s="98">
        <f t="shared" si="1"/>
        <v>-1.8999999999999986</v>
      </c>
      <c r="E81" s="100">
        <v>25</v>
      </c>
      <c r="F81" s="101">
        <v>35</v>
      </c>
      <c r="G81" s="121" t="s">
        <v>114</v>
      </c>
      <c r="H81" s="122"/>
      <c r="I81" s="97" t="s">
        <v>73</v>
      </c>
      <c r="J81" s="98" t="s">
        <v>73</v>
      </c>
      <c r="K81" s="99" t="s">
        <v>73</v>
      </c>
    </row>
    <row r="82" spans="1:11" ht="13.5" customHeight="1">
      <c r="A82" s="81" t="s">
        <v>28</v>
      </c>
      <c r="B82" s="98">
        <v>109</v>
      </c>
      <c r="C82" s="98">
        <v>83.3</v>
      </c>
      <c r="D82" s="98">
        <f t="shared" si="1"/>
        <v>-25.700000000000003</v>
      </c>
      <c r="E82" s="100">
        <v>350</v>
      </c>
      <c r="F82" s="102"/>
      <c r="G82" s="121" t="s">
        <v>115</v>
      </c>
      <c r="H82" s="122"/>
      <c r="I82" s="97" t="s">
        <v>73</v>
      </c>
      <c r="J82" s="98" t="s">
        <v>73</v>
      </c>
      <c r="K82" s="99" t="s">
        <v>73</v>
      </c>
    </row>
    <row r="83" spans="1:11" ht="13.5" customHeight="1">
      <c r="A83" s="81" t="s">
        <v>29</v>
      </c>
      <c r="B83" s="94">
        <v>0.55</v>
      </c>
      <c r="C83" s="94">
        <v>0.55</v>
      </c>
      <c r="D83" s="94">
        <f t="shared" si="1"/>
        <v>0</v>
      </c>
      <c r="E83" s="103"/>
      <c r="F83" s="104"/>
      <c r="G83" s="121" t="s">
        <v>116</v>
      </c>
      <c r="H83" s="122"/>
      <c r="I83" s="97" t="s">
        <v>73</v>
      </c>
      <c r="J83" s="98" t="s">
        <v>73</v>
      </c>
      <c r="K83" s="99" t="s">
        <v>73</v>
      </c>
    </row>
    <row r="84" spans="1:11" ht="13.5" customHeight="1">
      <c r="A84" s="105" t="s">
        <v>30</v>
      </c>
      <c r="B84" s="106">
        <v>89.3</v>
      </c>
      <c r="C84" s="106">
        <v>88.5</v>
      </c>
      <c r="D84" s="106">
        <f t="shared" si="1"/>
        <v>-0.7999999999999972</v>
      </c>
      <c r="E84" s="107"/>
      <c r="F84" s="108"/>
      <c r="G84" s="119" t="s">
        <v>117</v>
      </c>
      <c r="H84" s="120"/>
      <c r="I84" s="109" t="s">
        <v>73</v>
      </c>
      <c r="J84" s="106" t="s">
        <v>73</v>
      </c>
      <c r="K84" s="110" t="s">
        <v>73</v>
      </c>
    </row>
    <row r="85" spans="1:11" ht="10.5">
      <c r="A85" s="10" t="s">
        <v>64</v>
      </c>
      <c r="B85" s="10"/>
      <c r="C85" s="10"/>
      <c r="D85" s="10"/>
      <c r="E85" s="10"/>
      <c r="F85" s="10"/>
      <c r="G85" s="10"/>
      <c r="H85" s="10"/>
      <c r="I85" s="10"/>
      <c r="J85" s="10"/>
      <c r="K85" s="10"/>
    </row>
    <row r="86" spans="1:11" ht="10.5">
      <c r="A86" s="10" t="s">
        <v>65</v>
      </c>
      <c r="B86" s="10"/>
      <c r="C86" s="10"/>
      <c r="D86" s="10"/>
      <c r="E86" s="10"/>
      <c r="F86" s="10"/>
      <c r="G86" s="10"/>
      <c r="H86" s="10"/>
      <c r="I86" s="10"/>
      <c r="J86" s="10"/>
      <c r="K86" s="10"/>
    </row>
    <row r="87" spans="1:11" ht="10.5">
      <c r="A87" s="10" t="s">
        <v>63</v>
      </c>
      <c r="B87" s="10"/>
      <c r="C87" s="10"/>
      <c r="D87" s="10"/>
      <c r="E87" s="10"/>
      <c r="F87" s="10"/>
      <c r="G87" s="10"/>
      <c r="H87" s="10"/>
      <c r="I87" s="10"/>
      <c r="J87" s="10"/>
      <c r="K87" s="10"/>
    </row>
    <row r="88" spans="1:11" ht="10.5" customHeight="1">
      <c r="A88" s="10" t="s">
        <v>122</v>
      </c>
      <c r="B88" s="10"/>
      <c r="C88" s="10"/>
      <c r="D88" s="10"/>
      <c r="E88" s="10"/>
      <c r="F88" s="10"/>
      <c r="G88" s="10"/>
      <c r="H88" s="10"/>
      <c r="I88" s="10"/>
      <c r="J88" s="10"/>
      <c r="K88" s="10"/>
    </row>
  </sheetData>
  <sheetProtection/>
  <mergeCells count="43">
    <mergeCell ref="A40:A41"/>
    <mergeCell ref="B40:B41"/>
    <mergeCell ref="C40:C41"/>
    <mergeCell ref="A53:A54"/>
    <mergeCell ref="B53:B54"/>
    <mergeCell ref="C53:C54"/>
    <mergeCell ref="D53:D54"/>
    <mergeCell ref="E53:E54"/>
    <mergeCell ref="H53:H54"/>
    <mergeCell ref="J53:J54"/>
    <mergeCell ref="F53:F54"/>
    <mergeCell ref="G53:G54"/>
    <mergeCell ref="I53:I54"/>
    <mergeCell ref="I19:I20"/>
    <mergeCell ref="D8:D9"/>
    <mergeCell ref="F19:F20"/>
    <mergeCell ref="H40:H41"/>
    <mergeCell ref="I40:I41"/>
    <mergeCell ref="G40:G41"/>
    <mergeCell ref="F40:F41"/>
    <mergeCell ref="D40:D41"/>
    <mergeCell ref="E40:E41"/>
    <mergeCell ref="G19:G20"/>
    <mergeCell ref="C8:C9"/>
    <mergeCell ref="D19:D20"/>
    <mergeCell ref="E19:E20"/>
    <mergeCell ref="E8:E9"/>
    <mergeCell ref="A8:A9"/>
    <mergeCell ref="H8:H9"/>
    <mergeCell ref="A19:A20"/>
    <mergeCell ref="B19:B20"/>
    <mergeCell ref="C19:C20"/>
    <mergeCell ref="B8:B9"/>
    <mergeCell ref="H19:H20"/>
    <mergeCell ref="G8:G9"/>
    <mergeCell ref="F8:F9"/>
    <mergeCell ref="G78:H78"/>
    <mergeCell ref="G84:H84"/>
    <mergeCell ref="G83:H83"/>
    <mergeCell ref="G82:H82"/>
    <mergeCell ref="G81:H81"/>
    <mergeCell ref="G80:H80"/>
    <mergeCell ref="G79:H79"/>
  </mergeCells>
  <printOptions/>
  <pageMargins left="0.4330708661417323" right="0.3937007874015748" top="0.71" bottom="0.3" header="0.45" footer="0.2"/>
  <pageSetup horizontalDpi="300" verticalDpi="300" orientation="portrait" paperSize="9" scale="88" r:id="rId3"/>
  <rowBreaks count="1" manualBreakCount="1">
    <brk id="66" max="10" man="1"/>
  </rowBreaks>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立藤　聡</cp:lastModifiedBy>
  <cp:lastPrinted>2011-03-01T23:50:43Z</cp:lastPrinted>
  <dcterms:created xsi:type="dcterms:W3CDTF">1997-01-08T22:48:59Z</dcterms:created>
  <dcterms:modified xsi:type="dcterms:W3CDTF">2011-03-09T02:37:09Z</dcterms:modified>
  <cp:category/>
  <cp:version/>
  <cp:contentType/>
  <cp:contentStatus/>
</cp:coreProperties>
</file>