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<sst xmlns="http://schemas.openxmlformats.org/spreadsheetml/2006/main" count="211" uniqueCount="106">
  <si>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</si>
  <si>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</si>
  <si>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</si>
  <si>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</si>
  <si>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</si>
  <si>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</si>
  <si>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</si>
  <si>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</si>
  <si>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</si>
  <si>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</si>
  <si>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</si>
  <si>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</si>
  <si>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</si>
  <si>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</si>
  <si>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</si>
  <si>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</si>
  <si>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</si>
  <si>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</si>
  <si>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</si>
  <si>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</si>
  <si>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</si>
  <si>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</si>
  <si>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</si>
  <si>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</si>
  <si>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</si>
  <si>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</si>
  <si>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</si>
  <si>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</si>
  <si>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</si>
  <si>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</si>
  <si>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</si>
  <si>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</si>
  <si>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</si>
  <si>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</si>
  <si>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</si>
  <si>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</si>
  <si>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</si>
  <si>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</si>
  <si>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</si>
  <si>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</si>
  <si>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</si>
  <si>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</si>
  <si>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</si>
  <si>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</si>
  <si>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</si>
  <si>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</si>
  <si>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</si>
  <si>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</si>
  <si>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</si>
  <si>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</si>
  <si>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</si>
  <si>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</si>
  <si>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</si>
  <si>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</si>
  <si>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</si>
  <si>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</si>
  <si>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</si>
  <si>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</si>
  <si>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</si>
  <si>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</si>
  <si>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</si>
  <si>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</si>
  <si>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</si>
  <si>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</si>
  <si>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</si>
  <si>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</si>
  <si>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</si>
  <si>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</si>
  <si>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京都府宇治市</t>
  </si>
  <si>
    <t>墓地公園事業特別会計</t>
  </si>
  <si>
    <t>飲料水供給施設事業特別会計</t>
  </si>
  <si>
    <t>水道事業会計</t>
  </si>
  <si>
    <t>簡易水道事業特別会計</t>
  </si>
  <si>
    <t>公共下水道事業特別会計</t>
  </si>
  <si>
    <t>国民健康保険事業特別会計</t>
  </si>
  <si>
    <t>介護保険事業特別会計</t>
  </si>
  <si>
    <t>老人保健事業特別会計</t>
  </si>
  <si>
    <t>後期高齢者医療事業特別会計</t>
  </si>
  <si>
    <t>京都府住宅新築資金等貸付事業管理組合　一般会計</t>
  </si>
  <si>
    <t>京都府住宅新築資金等貸付事業管理組合　特別会計</t>
  </si>
  <si>
    <t>城南衛生管理組合</t>
  </si>
  <si>
    <t>京都府自治会館管理組合</t>
  </si>
  <si>
    <t>淀川・木津川水防組合</t>
  </si>
  <si>
    <t>宇治市体育協会</t>
  </si>
  <si>
    <t>宇治廃棄物処理公社</t>
  </si>
  <si>
    <t>宇治市文化センター</t>
  </si>
  <si>
    <t>宇治市公園公社</t>
  </si>
  <si>
    <t>宇治市霊園公社</t>
  </si>
  <si>
    <t>宇治市福祉サービス公社</t>
  </si>
  <si>
    <t>宇治市野外活動センター</t>
  </si>
  <si>
    <t>宇治市土地開発公社</t>
  </si>
  <si>
    <t>宇治市文化財愛護協会</t>
  </si>
  <si>
    <t>法適用</t>
  </si>
  <si>
    <t>京都府後期高齢者医療広域連合　一般会計</t>
  </si>
  <si>
    <t>京都府後期高齢者医療広域連合　特別会計</t>
  </si>
  <si>
    <t>-</t>
  </si>
  <si>
    <t>水道事業会計</t>
  </si>
  <si>
    <t>簡易水道事業特別会計</t>
  </si>
  <si>
    <t>公共下水道事業特別会計</t>
  </si>
  <si>
    <t>-</t>
  </si>
  <si>
    <t>財政状況等一覧表（平成２１年度決算）</t>
  </si>
  <si>
    <t>平成20年度
決算　A</t>
  </si>
  <si>
    <t>平成21年度
決算　B</t>
  </si>
  <si>
    <t>京都地方税機構</t>
  </si>
  <si>
    <t>12</t>
  </si>
  <si>
    <t>△1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</si>
</sst>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48"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49" fontId="2" fillId="33" borderId="21" xfId="48" applyNumberFormat="1" applyFont="1" applyFill="1" applyBorder="1" applyAlignment="1">
      <alignment horizontal="right" vertical="center" shrinkToFit="1"/>
    </xf>
    <xf numFmtId="49" fontId="2" fillId="33" borderId="51" xfId="48" applyNumberFormat="1" applyFont="1" applyFill="1" applyBorder="1" applyAlignment="1">
      <alignment horizontal="right" vertical="center" shrinkToFit="1"/>
    </xf>
    <xf numFmtId="49" fontId="2" fillId="33" borderId="29" xfId="48"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0" fontId="2" fillId="33" borderId="53" xfId="0" applyFont="1" applyFill="1" applyBorder="1" applyAlignment="1">
      <alignment horizontal="center"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49" fontId="2" fillId="33" borderId="27" xfId="48" applyNumberFormat="1" applyFont="1" applyFill="1" applyBorder="1" applyAlignment="1">
      <alignment horizontal="right"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1" fillId="34" borderId="58"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xf numFmtId="176" fontId="2" fillId="33" borderId="48" xfId="48" applyNumberFormat="1" applyFont="1" applyFill="1" applyBorder="1" applyAlignment="1">
      <alignment vertical="center" shrinkToFit="1"/>
    </xf>
    <xf numFmtId="176" fontId="2" fillId="33" borderId="20" xfId="0" applyNumberFormat="1" applyFont="1" applyFill="1" applyBorder="1" applyAlignment="1">
      <alignment horizontal="right" vertical="center" shrinkToFit="1"/>
    </xf>
    <xf numFmtId="176" fontId="2" fillId="33" borderId="26"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5">
      <selection activeCell="L47" sqref="L47"/>
    </sheetView>
  </sheetViews>
  <sheetFormatPr defaultColWidth="9.00390625" defaultRowHeight="13.5" customHeight="1"/>
  <cols>
    <col min="1" max="1" width="16.625" style="1" customWidth="1"/>
    <col min="2" max="16384" width="9.00390625" style="1" customWidth="1"/>
  </cols>
  <sheetData>
    <row r="1" spans="1:13" ht="21" customHeight="1">
      <c r="A1" s="5" t="s">
        <v>100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68</v>
      </c>
      <c r="B4" s="10"/>
      <c r="G4" s="44" t="s">
        <v>51</v>
      </c>
      <c r="H4" s="45" t="s">
        <v>52</v>
      </c>
      <c r="I4" s="8" t="s">
        <v>53</v>
      </c>
      <c r="J4" s="11" t="s">
        <v>54</v>
      </c>
    </row>
    <row r="5" spans="7:10" ht="13.5" customHeight="1" thickTop="1">
      <c r="G5" s="12">
        <v>27994</v>
      </c>
      <c r="H5" s="13">
        <v>3466</v>
      </c>
      <c r="I5" s="14">
        <v>2134</v>
      </c>
      <c r="J5" s="15">
        <v>33594</v>
      </c>
    </row>
    <row r="6" ht="14.25">
      <c r="A6" s="6" t="s">
        <v>2</v>
      </c>
    </row>
    <row r="7" spans="8:9" ht="10.5">
      <c r="H7" s="3" t="s">
        <v>12</v>
      </c>
      <c r="I7" s="3"/>
    </row>
    <row r="8" spans="1:8" ht="13.5" customHeight="1">
      <c r="A8" s="123" t="s">
        <v>0</v>
      </c>
      <c r="B8" s="129" t="s">
        <v>3</v>
      </c>
      <c r="C8" s="110" t="s">
        <v>4</v>
      </c>
      <c r="D8" s="110" t="s">
        <v>5</v>
      </c>
      <c r="E8" s="110" t="s">
        <v>6</v>
      </c>
      <c r="F8" s="112" t="s">
        <v>55</v>
      </c>
      <c r="G8" s="110" t="s">
        <v>7</v>
      </c>
      <c r="H8" s="125" t="s">
        <v>8</v>
      </c>
    </row>
    <row r="9" spans="1:8" ht="13.5" customHeight="1" thickBot="1">
      <c r="A9" s="124"/>
      <c r="B9" s="128"/>
      <c r="C9" s="111"/>
      <c r="D9" s="111"/>
      <c r="E9" s="111"/>
      <c r="F9" s="113"/>
      <c r="G9" s="111"/>
      <c r="H9" s="126"/>
    </row>
    <row r="10" spans="1:8" ht="13.5" customHeight="1" thickTop="1">
      <c r="A10" s="41" t="s">
        <v>9</v>
      </c>
      <c r="B10" s="16">
        <v>59883</v>
      </c>
      <c r="C10" s="17">
        <v>58783</v>
      </c>
      <c r="D10" s="17">
        <v>1101</v>
      </c>
      <c r="E10" s="17">
        <v>477</v>
      </c>
      <c r="F10" s="17">
        <v>1358</v>
      </c>
      <c r="G10" s="17">
        <v>38353</v>
      </c>
      <c r="H10" s="18"/>
    </row>
    <row r="11" spans="1:8" ht="13.5" customHeight="1">
      <c r="A11" s="42" t="s">
        <v>69</v>
      </c>
      <c r="B11" s="19">
        <v>60</v>
      </c>
      <c r="C11" s="20">
        <v>60</v>
      </c>
      <c r="D11" s="99" t="s">
        <v>99</v>
      </c>
      <c r="E11" s="99" t="s">
        <v>99</v>
      </c>
      <c r="F11" s="99" t="s">
        <v>99</v>
      </c>
      <c r="G11" s="20">
        <v>49</v>
      </c>
      <c r="H11" s="21"/>
    </row>
    <row r="12" spans="1:8" ht="13.5" customHeight="1">
      <c r="A12" s="42" t="s">
        <v>70</v>
      </c>
      <c r="B12" s="19">
        <v>14</v>
      </c>
      <c r="C12" s="20">
        <v>14</v>
      </c>
      <c r="D12" s="99" t="s">
        <v>99</v>
      </c>
      <c r="E12" s="99" t="s">
        <v>99</v>
      </c>
      <c r="F12" s="20">
        <v>14</v>
      </c>
      <c r="G12" s="20">
        <v>51</v>
      </c>
      <c r="H12" s="21"/>
    </row>
    <row r="13" spans="1:8" ht="13.5" customHeight="1">
      <c r="A13" s="43"/>
      <c r="B13" s="29"/>
      <c r="C13" s="30"/>
      <c r="D13" s="30"/>
      <c r="E13" s="30"/>
      <c r="F13" s="30"/>
      <c r="G13" s="30"/>
      <c r="H13" s="31"/>
    </row>
    <row r="14" spans="1:8" ht="13.5" customHeight="1">
      <c r="A14" s="46" t="s">
        <v>1</v>
      </c>
      <c r="B14" s="132">
        <f>SUM(B10:B13)</f>
        <v>59957</v>
      </c>
      <c r="C14" s="32">
        <f>SUM(C10:C13)</f>
        <v>58857</v>
      </c>
      <c r="D14" s="32">
        <v>1101</v>
      </c>
      <c r="E14" s="32">
        <v>477</v>
      </c>
      <c r="F14" s="83"/>
      <c r="G14" s="32">
        <f>SUM(G10:G13)</f>
        <v>38453</v>
      </c>
      <c r="H14" s="39"/>
    </row>
    <row r="15" spans="1:8" ht="13.5" customHeight="1">
      <c r="A15" s="86" t="s">
        <v>67</v>
      </c>
      <c r="B15" s="84"/>
      <c r="C15" s="84"/>
      <c r="D15" s="84"/>
      <c r="E15" s="84"/>
      <c r="F15" s="84"/>
      <c r="G15" s="84"/>
      <c r="H15" s="85"/>
    </row>
    <row r="16" ht="9.75" customHeight="1"/>
    <row r="17" ht="14.25">
      <c r="A17" s="6" t="s">
        <v>10</v>
      </c>
    </row>
    <row r="18" spans="9:12" ht="10.5">
      <c r="I18" s="3" t="s">
        <v>12</v>
      </c>
      <c r="K18" s="3"/>
      <c r="L18" s="3"/>
    </row>
    <row r="19" spans="1:9" ht="13.5" customHeight="1">
      <c r="A19" s="123" t="s">
        <v>0</v>
      </c>
      <c r="B19" s="127" t="s">
        <v>43</v>
      </c>
      <c r="C19" s="112" t="s">
        <v>44</v>
      </c>
      <c r="D19" s="112" t="s">
        <v>45</v>
      </c>
      <c r="E19" s="108" t="s">
        <v>46</v>
      </c>
      <c r="F19" s="112" t="s">
        <v>55</v>
      </c>
      <c r="G19" s="112" t="s">
        <v>11</v>
      </c>
      <c r="H19" s="108" t="s">
        <v>41</v>
      </c>
      <c r="I19" s="125" t="s">
        <v>8</v>
      </c>
    </row>
    <row r="20" spans="1:9" ht="13.5" customHeight="1" thickBot="1">
      <c r="A20" s="124"/>
      <c r="B20" s="128"/>
      <c r="C20" s="111"/>
      <c r="D20" s="111"/>
      <c r="E20" s="122"/>
      <c r="F20" s="113"/>
      <c r="G20" s="113"/>
      <c r="H20" s="109"/>
      <c r="I20" s="126"/>
    </row>
    <row r="21" spans="1:9" ht="13.5" customHeight="1" thickTop="1">
      <c r="A21" s="41" t="s">
        <v>71</v>
      </c>
      <c r="B21" s="22">
        <v>3269</v>
      </c>
      <c r="C21" s="23">
        <v>3280</v>
      </c>
      <c r="D21" s="23">
        <v>-10</v>
      </c>
      <c r="E21" s="23">
        <v>1875</v>
      </c>
      <c r="F21" s="23">
        <v>5</v>
      </c>
      <c r="G21" s="23">
        <v>5500</v>
      </c>
      <c r="H21" s="23">
        <v>170</v>
      </c>
      <c r="I21" s="24" t="s">
        <v>92</v>
      </c>
    </row>
    <row r="22" spans="1:9" ht="13.5" customHeight="1">
      <c r="A22" s="42" t="s">
        <v>72</v>
      </c>
      <c r="B22" s="25">
        <v>70</v>
      </c>
      <c r="C22" s="26">
        <v>70</v>
      </c>
      <c r="D22" s="99" t="s">
        <v>99</v>
      </c>
      <c r="E22" s="99" t="s">
        <v>99</v>
      </c>
      <c r="F22" s="26">
        <v>63</v>
      </c>
      <c r="G22" s="26">
        <v>357</v>
      </c>
      <c r="H22" s="26">
        <v>353</v>
      </c>
      <c r="I22" s="27"/>
    </row>
    <row r="23" spans="1:9" ht="13.5" customHeight="1">
      <c r="A23" s="42" t="s">
        <v>73</v>
      </c>
      <c r="B23" s="25">
        <v>8269</v>
      </c>
      <c r="C23" s="26">
        <v>8215</v>
      </c>
      <c r="D23" s="26">
        <v>53</v>
      </c>
      <c r="E23" s="99" t="s">
        <v>104</v>
      </c>
      <c r="F23" s="26">
        <v>2222</v>
      </c>
      <c r="G23" s="26">
        <v>42202</v>
      </c>
      <c r="H23" s="26">
        <v>23760</v>
      </c>
      <c r="I23" s="27"/>
    </row>
    <row r="24" spans="1:9" ht="13.5" customHeight="1">
      <c r="A24" s="42" t="s">
        <v>74</v>
      </c>
      <c r="B24" s="25">
        <v>17122</v>
      </c>
      <c r="C24" s="26">
        <v>16567</v>
      </c>
      <c r="D24" s="26">
        <v>554</v>
      </c>
      <c r="E24" s="26">
        <v>554</v>
      </c>
      <c r="F24" s="26">
        <v>1091</v>
      </c>
      <c r="G24" s="99" t="s">
        <v>99</v>
      </c>
      <c r="H24" s="99" t="s">
        <v>99</v>
      </c>
      <c r="I24" s="27"/>
    </row>
    <row r="25" spans="1:9" ht="13.5" customHeight="1">
      <c r="A25" s="42" t="s">
        <v>76</v>
      </c>
      <c r="B25" s="25">
        <v>35</v>
      </c>
      <c r="C25" s="26">
        <v>35</v>
      </c>
      <c r="D25" s="99" t="s">
        <v>99</v>
      </c>
      <c r="E25" s="99" t="s">
        <v>99</v>
      </c>
      <c r="F25" s="26">
        <v>3</v>
      </c>
      <c r="G25" s="99" t="s">
        <v>99</v>
      </c>
      <c r="H25" s="99" t="s">
        <v>99</v>
      </c>
      <c r="I25" s="27"/>
    </row>
    <row r="26" spans="1:9" ht="13.5" customHeight="1">
      <c r="A26" s="42" t="s">
        <v>77</v>
      </c>
      <c r="B26" s="25">
        <v>1740</v>
      </c>
      <c r="C26" s="26">
        <v>1733</v>
      </c>
      <c r="D26" s="26">
        <v>7</v>
      </c>
      <c r="E26" s="26">
        <v>7</v>
      </c>
      <c r="F26" s="26">
        <v>253</v>
      </c>
      <c r="G26" s="99" t="s">
        <v>99</v>
      </c>
      <c r="H26" s="99" t="s">
        <v>99</v>
      </c>
      <c r="I26" s="27"/>
    </row>
    <row r="27" spans="1:9" ht="13.5" customHeight="1">
      <c r="A27" s="43" t="s">
        <v>75</v>
      </c>
      <c r="B27" s="33">
        <v>9530</v>
      </c>
      <c r="C27" s="34">
        <v>9480</v>
      </c>
      <c r="D27" s="34">
        <v>50</v>
      </c>
      <c r="E27" s="34">
        <v>50</v>
      </c>
      <c r="F27" s="34">
        <v>1452</v>
      </c>
      <c r="G27" s="99" t="s">
        <v>99</v>
      </c>
      <c r="H27" s="99" t="s">
        <v>99</v>
      </c>
      <c r="I27" s="35"/>
    </row>
    <row r="28" spans="1:9" ht="13.5" customHeight="1">
      <c r="A28" s="46" t="s">
        <v>15</v>
      </c>
      <c r="B28" s="47"/>
      <c r="C28" s="48"/>
      <c r="D28" s="48"/>
      <c r="E28" s="36">
        <v>2498</v>
      </c>
      <c r="F28" s="38"/>
      <c r="G28" s="36">
        <f>SUM(G21:G27)</f>
        <v>48059</v>
      </c>
      <c r="H28" s="36">
        <f>SUM(H21:H27)</f>
        <v>24283</v>
      </c>
      <c r="I28" s="40"/>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23" t="s">
        <v>14</v>
      </c>
      <c r="B36" s="127" t="s">
        <v>43</v>
      </c>
      <c r="C36" s="112" t="s">
        <v>44</v>
      </c>
      <c r="D36" s="112" t="s">
        <v>45</v>
      </c>
      <c r="E36" s="108" t="s">
        <v>46</v>
      </c>
      <c r="F36" s="112" t="s">
        <v>55</v>
      </c>
      <c r="G36" s="112" t="s">
        <v>11</v>
      </c>
      <c r="H36" s="108" t="s">
        <v>42</v>
      </c>
      <c r="I36" s="125" t="s">
        <v>8</v>
      </c>
    </row>
    <row r="37" spans="1:9" ht="13.5" customHeight="1" thickBot="1">
      <c r="A37" s="124"/>
      <c r="B37" s="128"/>
      <c r="C37" s="111"/>
      <c r="D37" s="111"/>
      <c r="E37" s="122"/>
      <c r="F37" s="113"/>
      <c r="G37" s="113"/>
      <c r="H37" s="109"/>
      <c r="I37" s="126"/>
    </row>
    <row r="38" spans="1:9" ht="13.5" customHeight="1" thickTop="1">
      <c r="A38" s="41" t="s">
        <v>78</v>
      </c>
      <c r="B38" s="22">
        <v>69</v>
      </c>
      <c r="C38" s="23">
        <v>62</v>
      </c>
      <c r="D38" s="23">
        <v>7</v>
      </c>
      <c r="E38" s="23">
        <v>7</v>
      </c>
      <c r="F38" s="23">
        <v>30</v>
      </c>
      <c r="G38" s="99" t="s">
        <v>99</v>
      </c>
      <c r="H38" s="99" t="s">
        <v>99</v>
      </c>
      <c r="I38" s="28"/>
    </row>
    <row r="39" spans="1:9" ht="13.5" customHeight="1">
      <c r="A39" s="95" t="s">
        <v>79</v>
      </c>
      <c r="B39" s="96">
        <v>973</v>
      </c>
      <c r="C39" s="97">
        <v>822</v>
      </c>
      <c r="D39" s="97">
        <v>151</v>
      </c>
      <c r="E39" s="97">
        <v>142</v>
      </c>
      <c r="F39" s="97">
        <v>21</v>
      </c>
      <c r="G39" s="97">
        <v>1059</v>
      </c>
      <c r="H39" s="97">
        <v>8</v>
      </c>
      <c r="I39" s="98"/>
    </row>
    <row r="40" spans="1:9" ht="13.5" customHeight="1">
      <c r="A40" s="42" t="s">
        <v>80</v>
      </c>
      <c r="B40" s="25">
        <v>5457</v>
      </c>
      <c r="C40" s="26">
        <v>5385</v>
      </c>
      <c r="D40" s="26">
        <v>72</v>
      </c>
      <c r="E40" s="26">
        <v>72</v>
      </c>
      <c r="F40" s="26">
        <v>167</v>
      </c>
      <c r="G40" s="26">
        <v>5703</v>
      </c>
      <c r="H40" s="26">
        <v>2705</v>
      </c>
      <c r="I40" s="27"/>
    </row>
    <row r="41" spans="1:9" ht="13.5" customHeight="1">
      <c r="A41" s="42" t="s">
        <v>81</v>
      </c>
      <c r="B41" s="25">
        <v>114</v>
      </c>
      <c r="C41" s="26">
        <v>110</v>
      </c>
      <c r="D41" s="26">
        <v>4</v>
      </c>
      <c r="E41" s="26">
        <v>4</v>
      </c>
      <c r="F41" s="99" t="s">
        <v>99</v>
      </c>
      <c r="G41" s="99" t="s">
        <v>99</v>
      </c>
      <c r="H41" s="99" t="s">
        <v>99</v>
      </c>
      <c r="I41" s="27"/>
    </row>
    <row r="42" spans="1:9" ht="13.5" customHeight="1">
      <c r="A42" s="42" t="s">
        <v>93</v>
      </c>
      <c r="B42" s="25">
        <v>3364</v>
      </c>
      <c r="C42" s="26">
        <v>3224</v>
      </c>
      <c r="D42" s="26">
        <v>140</v>
      </c>
      <c r="E42" s="26">
        <v>140</v>
      </c>
      <c r="F42" s="26">
        <v>20</v>
      </c>
      <c r="G42" s="99" t="s">
        <v>99</v>
      </c>
      <c r="H42" s="99" t="s">
        <v>99</v>
      </c>
      <c r="I42" s="27"/>
    </row>
    <row r="43" spans="1:9" ht="13.5" customHeight="1">
      <c r="A43" s="42" t="s">
        <v>94</v>
      </c>
      <c r="B43" s="25">
        <v>266190</v>
      </c>
      <c r="C43" s="26">
        <v>253228</v>
      </c>
      <c r="D43" s="26">
        <v>12963</v>
      </c>
      <c r="E43" s="26">
        <v>12963</v>
      </c>
      <c r="F43" s="26">
        <v>1978</v>
      </c>
      <c r="G43" s="99" t="s">
        <v>99</v>
      </c>
      <c r="H43" s="99" t="s">
        <v>99</v>
      </c>
      <c r="I43" s="27"/>
    </row>
    <row r="44" spans="1:9" ht="13.5" customHeight="1">
      <c r="A44" s="103" t="s">
        <v>82</v>
      </c>
      <c r="B44" s="104">
        <v>12</v>
      </c>
      <c r="C44" s="105">
        <v>9</v>
      </c>
      <c r="D44" s="105">
        <v>3</v>
      </c>
      <c r="E44" s="105">
        <v>3</v>
      </c>
      <c r="F44" s="100" t="s">
        <v>99</v>
      </c>
      <c r="G44" s="100" t="s">
        <v>99</v>
      </c>
      <c r="H44" s="100" t="s">
        <v>99</v>
      </c>
      <c r="I44" s="106"/>
    </row>
    <row r="45" spans="1:9" ht="13.5" customHeight="1">
      <c r="A45" s="43" t="s">
        <v>103</v>
      </c>
      <c r="B45" s="33">
        <v>378</v>
      </c>
      <c r="C45" s="34">
        <v>347</v>
      </c>
      <c r="D45" s="34">
        <v>31</v>
      </c>
      <c r="E45" s="34">
        <v>31</v>
      </c>
      <c r="F45" s="107" t="s">
        <v>95</v>
      </c>
      <c r="G45" s="107" t="s">
        <v>95</v>
      </c>
      <c r="H45" s="107" t="s">
        <v>95</v>
      </c>
      <c r="I45" s="35"/>
    </row>
    <row r="46" spans="1:9" ht="13.5" customHeight="1">
      <c r="A46" s="46" t="s">
        <v>16</v>
      </c>
      <c r="B46" s="47"/>
      <c r="C46" s="48"/>
      <c r="D46" s="48"/>
      <c r="E46" s="36">
        <f>SUM(E38:E45)</f>
        <v>13362</v>
      </c>
      <c r="F46" s="38"/>
      <c r="G46" s="36">
        <f>SUM(G38:G44)</f>
        <v>6762</v>
      </c>
      <c r="H46" s="36">
        <f>SUM(H38:H44)</f>
        <v>2713</v>
      </c>
      <c r="I46" s="49"/>
    </row>
    <row r="47" ht="9.75" customHeight="1">
      <c r="A47" s="2"/>
    </row>
    <row r="48" ht="14.25">
      <c r="A48" s="6" t="s">
        <v>56</v>
      </c>
    </row>
    <row r="49" ht="10.5">
      <c r="J49" s="3" t="s">
        <v>12</v>
      </c>
    </row>
    <row r="50" spans="1:10" ht="13.5" customHeight="1">
      <c r="A50" s="130" t="s">
        <v>17</v>
      </c>
      <c r="B50" s="127" t="s">
        <v>19</v>
      </c>
      <c r="C50" s="112" t="s">
        <v>47</v>
      </c>
      <c r="D50" s="112" t="s">
        <v>20</v>
      </c>
      <c r="E50" s="112" t="s">
        <v>21</v>
      </c>
      <c r="F50" s="112" t="s">
        <v>22</v>
      </c>
      <c r="G50" s="108" t="s">
        <v>23</v>
      </c>
      <c r="H50" s="108" t="s">
        <v>24</v>
      </c>
      <c r="I50" s="108" t="s">
        <v>59</v>
      </c>
      <c r="J50" s="125" t="s">
        <v>8</v>
      </c>
    </row>
    <row r="51" spans="1:10" ht="13.5" customHeight="1" thickBot="1">
      <c r="A51" s="131"/>
      <c r="B51" s="128"/>
      <c r="C51" s="111"/>
      <c r="D51" s="111"/>
      <c r="E51" s="111"/>
      <c r="F51" s="111"/>
      <c r="G51" s="122"/>
      <c r="H51" s="122"/>
      <c r="I51" s="109"/>
      <c r="J51" s="126"/>
    </row>
    <row r="52" spans="1:10" ht="13.5" customHeight="1" thickTop="1">
      <c r="A52" s="41" t="s">
        <v>83</v>
      </c>
      <c r="B52" s="22">
        <v>1</v>
      </c>
      <c r="C52" s="23">
        <v>41</v>
      </c>
      <c r="D52" s="23">
        <v>19</v>
      </c>
      <c r="E52" s="23">
        <v>14</v>
      </c>
      <c r="F52" s="99" t="s">
        <v>99</v>
      </c>
      <c r="G52" s="99" t="s">
        <v>99</v>
      </c>
      <c r="H52" s="99" t="s">
        <v>99</v>
      </c>
      <c r="I52" s="99" t="s">
        <v>99</v>
      </c>
      <c r="J52" s="24"/>
    </row>
    <row r="53" spans="1:10" ht="13.5" customHeight="1">
      <c r="A53" s="42" t="s">
        <v>84</v>
      </c>
      <c r="B53" s="133" t="s">
        <v>95</v>
      </c>
      <c r="C53" s="26">
        <v>317</v>
      </c>
      <c r="D53" s="26">
        <v>10</v>
      </c>
      <c r="E53" s="26">
        <v>11</v>
      </c>
      <c r="F53" s="99" t="s">
        <v>99</v>
      </c>
      <c r="G53" s="99" t="s">
        <v>99</v>
      </c>
      <c r="H53" s="99" t="s">
        <v>95</v>
      </c>
      <c r="I53" s="99" t="s">
        <v>95</v>
      </c>
      <c r="J53" s="27"/>
    </row>
    <row r="54" spans="1:10" ht="13.5" customHeight="1">
      <c r="A54" s="42" t="s">
        <v>85</v>
      </c>
      <c r="B54" s="99" t="s">
        <v>99</v>
      </c>
      <c r="C54" s="26">
        <v>10</v>
      </c>
      <c r="D54" s="26">
        <v>10</v>
      </c>
      <c r="E54" s="26">
        <v>45</v>
      </c>
      <c r="F54" s="99" t="s">
        <v>99</v>
      </c>
      <c r="G54" s="99" t="s">
        <v>99</v>
      </c>
      <c r="H54" s="99" t="s">
        <v>99</v>
      </c>
      <c r="I54" s="99" t="s">
        <v>99</v>
      </c>
      <c r="J54" s="27"/>
    </row>
    <row r="55" spans="1:10" ht="13.5" customHeight="1">
      <c r="A55" s="42" t="s">
        <v>86</v>
      </c>
      <c r="B55" s="25">
        <v>1</v>
      </c>
      <c r="C55" s="26">
        <v>33</v>
      </c>
      <c r="D55" s="26">
        <v>30</v>
      </c>
      <c r="E55" s="26">
        <v>119</v>
      </c>
      <c r="F55" s="99" t="s">
        <v>99</v>
      </c>
      <c r="G55" s="99" t="s">
        <v>99</v>
      </c>
      <c r="H55" s="99" t="s">
        <v>99</v>
      </c>
      <c r="I55" s="99" t="s">
        <v>99</v>
      </c>
      <c r="J55" s="27"/>
    </row>
    <row r="56" spans="1:10" ht="13.5" customHeight="1">
      <c r="A56" s="42" t="s">
        <v>87</v>
      </c>
      <c r="B56" s="99" t="s">
        <v>105</v>
      </c>
      <c r="C56" s="26">
        <v>49</v>
      </c>
      <c r="D56" s="26">
        <v>50</v>
      </c>
      <c r="E56" s="26">
        <v>22</v>
      </c>
      <c r="F56" s="99" t="s">
        <v>99</v>
      </c>
      <c r="G56" s="99" t="s">
        <v>99</v>
      </c>
      <c r="H56" s="99" t="s">
        <v>99</v>
      </c>
      <c r="I56" s="99" t="s">
        <v>99</v>
      </c>
      <c r="J56" s="27"/>
    </row>
    <row r="57" spans="1:10" ht="13.5" customHeight="1">
      <c r="A57" s="42" t="s">
        <v>88</v>
      </c>
      <c r="B57" s="25">
        <v>18</v>
      </c>
      <c r="C57" s="26">
        <v>228</v>
      </c>
      <c r="D57" s="26">
        <v>100</v>
      </c>
      <c r="E57" s="26">
        <v>0</v>
      </c>
      <c r="F57" s="99" t="s">
        <v>99</v>
      </c>
      <c r="G57" s="99" t="s">
        <v>99</v>
      </c>
      <c r="H57" s="99" t="s">
        <v>99</v>
      </c>
      <c r="I57" s="99" t="s">
        <v>99</v>
      </c>
      <c r="J57" s="27"/>
    </row>
    <row r="58" spans="1:10" ht="13.5" customHeight="1">
      <c r="A58" s="42" t="s">
        <v>89</v>
      </c>
      <c r="B58" s="25">
        <v>-2</v>
      </c>
      <c r="C58" s="26">
        <v>49</v>
      </c>
      <c r="D58" s="26">
        <v>50</v>
      </c>
      <c r="E58" s="26">
        <v>57</v>
      </c>
      <c r="F58" s="99" t="s">
        <v>99</v>
      </c>
      <c r="G58" s="99" t="s">
        <v>99</v>
      </c>
      <c r="H58" s="99" t="s">
        <v>99</v>
      </c>
      <c r="I58" s="99" t="s">
        <v>99</v>
      </c>
      <c r="J58" s="27"/>
    </row>
    <row r="59" spans="1:10" ht="13.5" customHeight="1">
      <c r="A59" s="42" t="s">
        <v>90</v>
      </c>
      <c r="B59" s="25">
        <v>4</v>
      </c>
      <c r="C59" s="26">
        <v>-387</v>
      </c>
      <c r="D59" s="26">
        <v>5</v>
      </c>
      <c r="E59" s="99" t="s">
        <v>99</v>
      </c>
      <c r="F59" s="99" t="s">
        <v>99</v>
      </c>
      <c r="G59" s="26">
        <v>1314</v>
      </c>
      <c r="H59" s="99" t="s">
        <v>95</v>
      </c>
      <c r="I59" s="26">
        <v>564</v>
      </c>
      <c r="J59" s="27"/>
    </row>
    <row r="60" spans="1:10" ht="13.5" customHeight="1">
      <c r="A60" s="43" t="s">
        <v>91</v>
      </c>
      <c r="B60" s="134" t="s">
        <v>95</v>
      </c>
      <c r="C60" s="34">
        <v>16</v>
      </c>
      <c r="D60" s="34">
        <v>2</v>
      </c>
      <c r="E60" s="99" t="s">
        <v>99</v>
      </c>
      <c r="F60" s="100" t="s">
        <v>99</v>
      </c>
      <c r="G60" s="100" t="s">
        <v>99</v>
      </c>
      <c r="H60" s="99" t="s">
        <v>99</v>
      </c>
      <c r="I60" s="99" t="s">
        <v>99</v>
      </c>
      <c r="J60" s="35"/>
    </row>
    <row r="61" spans="1:10" ht="13.5" customHeight="1">
      <c r="A61" s="50" t="s">
        <v>18</v>
      </c>
      <c r="B61" s="37"/>
      <c r="C61" s="38"/>
      <c r="D61" s="36">
        <f>SUM(D52:D60)</f>
        <v>276</v>
      </c>
      <c r="E61" s="36">
        <f>SUM(E52:E60)</f>
        <v>268</v>
      </c>
      <c r="F61" s="101" t="s">
        <v>99</v>
      </c>
      <c r="G61" s="36">
        <f>SUM(G52:G60)</f>
        <v>1314</v>
      </c>
      <c r="H61" s="102" t="s">
        <v>95</v>
      </c>
      <c r="I61" s="36">
        <f>SUM(I52:I60)</f>
        <v>564</v>
      </c>
      <c r="J61" s="40"/>
    </row>
    <row r="62" ht="10.5">
      <c r="A62" s="1" t="s">
        <v>61</v>
      </c>
    </row>
    <row r="63" ht="9.75" customHeight="1"/>
    <row r="64" ht="14.25">
      <c r="A64" s="6" t="s">
        <v>39</v>
      </c>
    </row>
    <row r="65" ht="10.5">
      <c r="D65" s="3" t="s">
        <v>12</v>
      </c>
    </row>
    <row r="66" spans="1:4" ht="21.75" thickBot="1">
      <c r="A66" s="51" t="s">
        <v>34</v>
      </c>
      <c r="B66" s="52" t="s">
        <v>101</v>
      </c>
      <c r="C66" s="53" t="s">
        <v>102</v>
      </c>
      <c r="D66" s="54" t="s">
        <v>50</v>
      </c>
    </row>
    <row r="67" spans="1:4" ht="13.5" customHeight="1" thickTop="1">
      <c r="A67" s="55" t="s">
        <v>35</v>
      </c>
      <c r="B67" s="22">
        <v>2952</v>
      </c>
      <c r="C67" s="23">
        <v>3282</v>
      </c>
      <c r="D67" s="28">
        <f>C67-B67</f>
        <v>330</v>
      </c>
    </row>
    <row r="68" spans="1:4" ht="13.5" customHeight="1">
      <c r="A68" s="56" t="s">
        <v>36</v>
      </c>
      <c r="B68" s="25">
        <v>1794</v>
      </c>
      <c r="C68" s="26">
        <v>1839</v>
      </c>
      <c r="D68" s="27">
        <f>C68-B68</f>
        <v>45</v>
      </c>
    </row>
    <row r="69" spans="1:4" ht="13.5" customHeight="1">
      <c r="A69" s="57" t="s">
        <v>37</v>
      </c>
      <c r="B69" s="33">
        <v>7241</v>
      </c>
      <c r="C69" s="34">
        <v>6083</v>
      </c>
      <c r="D69" s="35">
        <f>C69-B69</f>
        <v>-1158</v>
      </c>
    </row>
    <row r="70" spans="1:4" ht="13.5" customHeight="1">
      <c r="A70" s="58" t="s">
        <v>38</v>
      </c>
      <c r="B70" s="87">
        <v>11987</v>
      </c>
      <c r="C70" s="36">
        <f>SUM(C67:C69)</f>
        <v>11204</v>
      </c>
      <c r="D70" s="40">
        <f>C70-B70</f>
        <v>-783</v>
      </c>
    </row>
    <row r="71" spans="1:4" ht="10.5">
      <c r="A71" s="1" t="s">
        <v>58</v>
      </c>
      <c r="B71" s="59"/>
      <c r="C71" s="59"/>
      <c r="D71" s="59"/>
    </row>
    <row r="72" spans="1:4" ht="9.75" customHeight="1">
      <c r="A72" s="60"/>
      <c r="B72" s="59"/>
      <c r="C72" s="59"/>
      <c r="D72" s="59"/>
    </row>
    <row r="73" ht="14.25">
      <c r="A73" s="6" t="s">
        <v>57</v>
      </c>
    </row>
    <row r="74" ht="10.5" customHeight="1">
      <c r="A74" s="6"/>
    </row>
    <row r="75" spans="1:11" ht="21.75" thickBot="1">
      <c r="A75" s="51" t="s">
        <v>33</v>
      </c>
      <c r="B75" s="52" t="s">
        <v>101</v>
      </c>
      <c r="C75" s="53" t="s">
        <v>102</v>
      </c>
      <c r="D75" s="53" t="s">
        <v>50</v>
      </c>
      <c r="E75" s="61" t="s">
        <v>31</v>
      </c>
      <c r="F75" s="54" t="s">
        <v>32</v>
      </c>
      <c r="G75" s="114" t="s">
        <v>40</v>
      </c>
      <c r="H75" s="115"/>
      <c r="I75" s="52" t="s">
        <v>101</v>
      </c>
      <c r="J75" s="53" t="s">
        <v>102</v>
      </c>
      <c r="K75" s="54" t="s">
        <v>50</v>
      </c>
    </row>
    <row r="76" spans="1:11" ht="13.5" customHeight="1" thickTop="1">
      <c r="A76" s="55" t="s">
        <v>25</v>
      </c>
      <c r="B76" s="62">
        <v>1.37</v>
      </c>
      <c r="C76" s="63">
        <v>1.41</v>
      </c>
      <c r="D76" s="63">
        <f>C76-B76</f>
        <v>0.039999999999999813</v>
      </c>
      <c r="E76" s="64">
        <v>11.66</v>
      </c>
      <c r="F76" s="65">
        <v>20</v>
      </c>
      <c r="G76" s="120" t="s">
        <v>96</v>
      </c>
      <c r="H76" s="121"/>
      <c r="I76" s="90" t="s">
        <v>95</v>
      </c>
      <c r="J76" s="66" t="s">
        <v>95</v>
      </c>
      <c r="K76" s="92" t="s">
        <v>95</v>
      </c>
    </row>
    <row r="77" spans="1:11" ht="13.5" customHeight="1">
      <c r="A77" s="56" t="s">
        <v>26</v>
      </c>
      <c r="B77" s="88">
        <v>7.93</v>
      </c>
      <c r="C77" s="67">
        <v>8.85</v>
      </c>
      <c r="D77" s="67">
        <f>C77-B77</f>
        <v>0.9199999999999999</v>
      </c>
      <c r="E77" s="68">
        <v>16.66</v>
      </c>
      <c r="F77" s="69">
        <v>40</v>
      </c>
      <c r="G77" s="118" t="s">
        <v>97</v>
      </c>
      <c r="H77" s="119"/>
      <c r="I77" s="88" t="s">
        <v>95</v>
      </c>
      <c r="J77" s="70" t="s">
        <v>95</v>
      </c>
      <c r="K77" s="93" t="s">
        <v>95</v>
      </c>
    </row>
    <row r="78" spans="1:11" ht="13.5" customHeight="1">
      <c r="A78" s="56" t="s">
        <v>27</v>
      </c>
      <c r="B78" s="71">
        <v>4.5</v>
      </c>
      <c r="C78" s="70">
        <v>5</v>
      </c>
      <c r="D78" s="70">
        <f>C78-B78</f>
        <v>0.5</v>
      </c>
      <c r="E78" s="72">
        <v>25</v>
      </c>
      <c r="F78" s="73">
        <v>35</v>
      </c>
      <c r="G78" s="118" t="s">
        <v>98</v>
      </c>
      <c r="H78" s="119"/>
      <c r="I78" s="88" t="s">
        <v>95</v>
      </c>
      <c r="J78" s="70" t="s">
        <v>95</v>
      </c>
      <c r="K78" s="93" t="s">
        <v>95</v>
      </c>
    </row>
    <row r="79" spans="1:11" ht="13.5" customHeight="1">
      <c r="A79" s="56" t="s">
        <v>28</v>
      </c>
      <c r="B79" s="89" t="s">
        <v>95</v>
      </c>
      <c r="C79" s="70" t="s">
        <v>99</v>
      </c>
      <c r="D79" s="70" t="s">
        <v>95</v>
      </c>
      <c r="E79" s="72">
        <v>350</v>
      </c>
      <c r="F79" s="74"/>
      <c r="G79" s="118"/>
      <c r="H79" s="119"/>
      <c r="I79" s="88"/>
      <c r="J79" s="70"/>
      <c r="K79" s="93"/>
    </row>
    <row r="80" spans="1:11" ht="13.5" customHeight="1">
      <c r="A80" s="56" t="s">
        <v>29</v>
      </c>
      <c r="B80" s="82">
        <v>0.86</v>
      </c>
      <c r="C80" s="67">
        <v>0.87</v>
      </c>
      <c r="D80" s="67">
        <f>C80-B80</f>
        <v>0.010000000000000009</v>
      </c>
      <c r="E80" s="75"/>
      <c r="F80" s="76"/>
      <c r="G80" s="118"/>
      <c r="H80" s="119"/>
      <c r="I80" s="88"/>
      <c r="J80" s="70"/>
      <c r="K80" s="93"/>
    </row>
    <row r="81" spans="1:11" ht="13.5" customHeight="1">
      <c r="A81" s="77" t="s">
        <v>30</v>
      </c>
      <c r="B81" s="78">
        <v>92.8</v>
      </c>
      <c r="C81" s="79">
        <v>93</v>
      </c>
      <c r="D81" s="79">
        <f>C81-B81</f>
        <v>0.20000000000000284</v>
      </c>
      <c r="E81" s="80"/>
      <c r="F81" s="81"/>
      <c r="G81" s="116"/>
      <c r="H81" s="117"/>
      <c r="I81" s="91"/>
      <c r="J81" s="79"/>
      <c r="K81" s="94"/>
    </row>
    <row r="82" ht="10.5">
      <c r="A82" s="1" t="s">
        <v>65</v>
      </c>
    </row>
    <row r="83" ht="10.5">
      <c r="A83" s="1" t="s">
        <v>66</v>
      </c>
    </row>
    <row r="84" ht="10.5">
      <c r="A84" s="1" t="s">
        <v>63</v>
      </c>
    </row>
    <row r="85" ht="10.5" customHeight="1">
      <c r="A85" s="1" t="s">
        <v>64</v>
      </c>
    </row>
  </sheetData>
  <sheetProtection/>
  <mergeCells count="43">
    <mergeCell ref="A36:A37"/>
    <mergeCell ref="B36:B37"/>
    <mergeCell ref="C36:C37"/>
    <mergeCell ref="A50:A51"/>
    <mergeCell ref="B50:B51"/>
    <mergeCell ref="C50:C51"/>
    <mergeCell ref="D50:D51"/>
    <mergeCell ref="E50:E51"/>
    <mergeCell ref="H50:H51"/>
    <mergeCell ref="J50:J51"/>
    <mergeCell ref="F50:F51"/>
    <mergeCell ref="G50:G51"/>
    <mergeCell ref="I50:I51"/>
    <mergeCell ref="I19:I20"/>
    <mergeCell ref="D8:D9"/>
    <mergeCell ref="F19:F20"/>
    <mergeCell ref="H36:H37"/>
    <mergeCell ref="I36:I37"/>
    <mergeCell ref="G36:G37"/>
    <mergeCell ref="F36:F37"/>
    <mergeCell ref="D36:D37"/>
    <mergeCell ref="E36:E37"/>
    <mergeCell ref="G19:G20"/>
    <mergeCell ref="C8:C9"/>
    <mergeCell ref="D19:D20"/>
    <mergeCell ref="E19:E20"/>
    <mergeCell ref="E8:E9"/>
    <mergeCell ref="A8:A9"/>
    <mergeCell ref="H8:H9"/>
    <mergeCell ref="A19:A20"/>
    <mergeCell ref="B19:B20"/>
    <mergeCell ref="C19:C20"/>
    <mergeCell ref="B8:B9"/>
    <mergeCell ref="H19:H20"/>
    <mergeCell ref="G8:G9"/>
    <mergeCell ref="F8:F9"/>
    <mergeCell ref="G75:H75"/>
    <mergeCell ref="G81:H81"/>
    <mergeCell ref="G80:H80"/>
    <mergeCell ref="G79:H79"/>
    <mergeCell ref="G78:H78"/>
    <mergeCell ref="G77:H77"/>
    <mergeCell ref="G76:H76"/>
  </mergeCells>
  <printOptions/>
  <pageMargins left="0.4330708661417323" right="0.3937007874015748" top="0.7086614173228347" bottom="0.31496062992125984" header="0.4330708661417323" footer="0.1968503937007874"/>
  <pageSetup horizontalDpi="300" verticalDpi="300" orientation="portrait" paperSize="9" scale="85"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2011-03-14T07:30:17Z</cp:lastPrinted>
  <dcterms:created xsi:type="dcterms:W3CDTF">1997-01-08T22:48:59Z</dcterms:created>
  <dcterms:modified xsi:type="dcterms:W3CDTF">2011-03-16T15:07:05Z</dcterms:modified>
  <cp:category/>
  <cp:version/>
  <cp:contentType/>
  <cp:contentStatus/>
</cp:coreProperties>
</file>