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<sst xmlns="http://schemas.openxmlformats.org/spreadsheetml/2006/main" count="118" uniqueCount="91">
  <si>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</si>
  <si>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</si>
  <si>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</si>
  <si>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</si>
  <si>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</si>
  <si>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</si>
  <si>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</si>
  <si>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</si>
  <si>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</si>
  <si>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</si>
  <si>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</si>
  <si>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</si>
  <si>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</si>
  <si>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</si>
  <si>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</si>
  <si>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</si>
  <si>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</si>
  <si>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</si>
  <si>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</si>
  <si>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</si>
  <si>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</si>
  <si>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</si>
  <si>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</si>
  <si>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</si>
  <si>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</si>
  <si>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</si>
  <si>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</si>
  <si>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</si>
  <si>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</si>
  <si>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</si>
  <si>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</si>
  <si>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</si>
  <si>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</si>
  <si>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</si>
  <si>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</si>
  <si>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</si>
  <si>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</si>
  <si>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</si>
  <si>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</si>
  <si>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</si>
  <si>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</si>
  <si>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</si>
  <si>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</si>
  <si>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</si>
  <si>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</si>
  <si>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</si>
  <si>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</si>
  <si>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</si>
  <si>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</si>
  <si>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</si>
  <si>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</si>
  <si>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</si>
  <si>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</si>
  <si>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</si>
  <si>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</si>
  <si>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</si>
  <si>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</si>
  <si>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</si>
  <si>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</si>
  <si>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</si>
  <si>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</si>
  <si>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</si>
  <si>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</si>
  <si>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</si>
  <si>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</si>
  <si>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</si>
  <si>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</si>
  <si>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</si>
  <si>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</si>
  <si>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</si>
  <si>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</si>
  <si>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京都府　城陽市</t>
  </si>
  <si>
    <t>国民健康保険事業特別会計</t>
  </si>
  <si>
    <t>老人保健特別会計</t>
  </si>
  <si>
    <t>介護保険事業特別会計</t>
  </si>
  <si>
    <t>後期高齢者医療特別会計</t>
  </si>
  <si>
    <t>水道事業会計</t>
  </si>
  <si>
    <t>公共下水道事業会計</t>
  </si>
  <si>
    <t>城南土地開発公社</t>
  </si>
  <si>
    <t>（財）城陽市民余暇活動センター</t>
  </si>
  <si>
    <t>(株)サンガタウン城陽</t>
  </si>
  <si>
    <t>(財）城陽山砂利採取地整備公社</t>
  </si>
  <si>
    <t>城南衛生管理組合</t>
  </si>
  <si>
    <t>淀川・木津川水防事務組合</t>
  </si>
  <si>
    <t>法適用</t>
  </si>
  <si>
    <t>基金から59百万円繰入</t>
  </si>
  <si>
    <t>基金から825百万円、
財産区から2百万円繰入</t>
  </si>
  <si>
    <t>京都府後期高齢者医療広域連合（後期高齢者医療特別会計）</t>
  </si>
  <si>
    <t>京都府後期高齢者医療広域連合（一般会計）</t>
  </si>
  <si>
    <t>京都府自治会館管理組合</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</si>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</sst>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hair"/>
      <right style="thin"/>
      <top style="double"/>
      <bottom style="hair"/>
      <diagonal style="hair"/>
    </border>
    <border diagonalUp="1">
      <left style="hair"/>
      <right style="thin"/>
      <top style="thin"/>
      <bottom style="thin"/>
      <diagonal style="hair"/>
    </border>
    <border diagonalUp="1">
      <left style="hair"/>
      <right style="thin"/>
      <top>
        <color indexed="63"/>
      </top>
      <bottom style="hair"/>
      <diagonal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2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2" fillId="24" borderId="11"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0" fontId="3" fillId="24" borderId="11" xfId="0" applyFont="1" applyFill="1" applyBorder="1" applyAlignment="1">
      <alignment vertical="center"/>
    </xf>
    <xf numFmtId="179" fontId="2" fillId="24" borderId="19"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79" fontId="2" fillId="24" borderId="2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0" fontId="7" fillId="24" borderId="21" xfId="0" applyFont="1" applyFill="1" applyBorder="1" applyAlignment="1">
      <alignment vertical="center" wrapText="1" shrinkToFit="1"/>
    </xf>
    <xf numFmtId="0" fontId="2" fillId="24" borderId="50" xfId="0"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0"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2" xfId="0" applyFont="1" applyFill="1" applyBorder="1" applyAlignment="1">
      <alignment horizontal="center" vertical="center" wrapTex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56" xfId="0" applyFont="1" applyFill="1" applyBorder="1" applyAlignment="1">
      <alignment horizontal="center" vertical="center" wrapText="1"/>
    </xf>
    <xf numFmtId="0" fontId="1" fillId="25" borderId="52" xfId="0" applyFont="1" applyFill="1" applyBorder="1" applyAlignment="1">
      <alignment horizontal="center" vertical="center" wrapText="1"/>
    </xf>
    <xf numFmtId="0" fontId="1" fillId="25" borderId="53" xfId="0" applyFont="1" applyFill="1" applyBorder="1" applyAlignment="1">
      <alignment horizontal="center" vertical="center"/>
    </xf>
    <xf numFmtId="0" fontId="1" fillId="25" borderId="53"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73"/>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7.50390625" style="1" customWidth="1"/>
    <col min="2" max="16384" width="9.00390625" style="1" customWidth="1"/>
  </cols>
  <sheetData>
    <row r="1" spans="1:13" ht="21" customHeight="1">
      <c r="A1" s="5" t="s">
        <v>60</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81" t="s">
        <v>71</v>
      </c>
      <c r="B4" s="9"/>
      <c r="G4" s="36" t="s">
        <v>51</v>
      </c>
      <c r="H4" s="37" t="s">
        <v>52</v>
      </c>
      <c r="I4" s="7" t="s">
        <v>53</v>
      </c>
      <c r="J4" s="10" t="s">
        <v>54</v>
      </c>
    </row>
    <row r="5" spans="7:10" ht="13.5" customHeight="1" thickTop="1">
      <c r="G5" s="11">
        <v>10107</v>
      </c>
      <c r="H5" s="12">
        <v>3141</v>
      </c>
      <c r="I5" s="13">
        <v>676</v>
      </c>
      <c r="J5" s="14">
        <v>13924</v>
      </c>
    </row>
    <row r="6" ht="14.25">
      <c r="A6" s="6" t="s">
        <v>2</v>
      </c>
    </row>
    <row r="7" spans="8:9" ht="10.5">
      <c r="H7" s="3" t="s">
        <v>12</v>
      </c>
      <c r="I7" s="3"/>
    </row>
    <row r="8" spans="1:8" ht="13.5" customHeight="1">
      <c r="A8" s="108" t="s">
        <v>0</v>
      </c>
      <c r="B8" s="110" t="s">
        <v>3</v>
      </c>
      <c r="C8" s="104" t="s">
        <v>4</v>
      </c>
      <c r="D8" s="104" t="s">
        <v>5</v>
      </c>
      <c r="E8" s="104" t="s">
        <v>6</v>
      </c>
      <c r="F8" s="106" t="s">
        <v>55</v>
      </c>
      <c r="G8" s="104" t="s">
        <v>7</v>
      </c>
      <c r="H8" s="112" t="s">
        <v>8</v>
      </c>
    </row>
    <row r="9" spans="1:8" ht="13.5" customHeight="1" thickBot="1">
      <c r="A9" s="109"/>
      <c r="B9" s="111"/>
      <c r="C9" s="105"/>
      <c r="D9" s="105"/>
      <c r="E9" s="105"/>
      <c r="F9" s="107"/>
      <c r="G9" s="105"/>
      <c r="H9" s="113"/>
    </row>
    <row r="10" spans="1:8" ht="17.25" customHeight="1" thickTop="1">
      <c r="A10" s="33" t="s">
        <v>9</v>
      </c>
      <c r="B10" s="15">
        <v>22170</v>
      </c>
      <c r="C10" s="16">
        <v>21745</v>
      </c>
      <c r="D10" s="16">
        <v>426</v>
      </c>
      <c r="E10" s="16">
        <v>117</v>
      </c>
      <c r="F10" s="16">
        <v>827</v>
      </c>
      <c r="G10" s="16">
        <v>30416</v>
      </c>
      <c r="H10" s="95" t="s">
        <v>86</v>
      </c>
    </row>
    <row r="11" spans="1:8" ht="17.25" customHeight="1">
      <c r="A11" s="38" t="s">
        <v>1</v>
      </c>
      <c r="B11" s="24">
        <v>22069</v>
      </c>
      <c r="C11" s="25">
        <v>21644</v>
      </c>
      <c r="D11" s="25">
        <v>426</v>
      </c>
      <c r="E11" s="25">
        <v>117</v>
      </c>
      <c r="F11" s="74"/>
      <c r="G11" s="25">
        <v>30416</v>
      </c>
      <c r="H11" s="96"/>
    </row>
    <row r="12" spans="1:8" ht="13.5" customHeight="1">
      <c r="A12" s="77" t="s">
        <v>70</v>
      </c>
      <c r="B12" s="75"/>
      <c r="C12" s="75"/>
      <c r="D12" s="75"/>
      <c r="E12" s="75"/>
      <c r="F12" s="75"/>
      <c r="G12" s="75"/>
      <c r="H12" s="76"/>
    </row>
    <row r="13" ht="9.75" customHeight="1"/>
    <row r="14" ht="14.25">
      <c r="A14" s="6" t="s">
        <v>10</v>
      </c>
    </row>
    <row r="15" spans="9:12" ht="10.5">
      <c r="I15" s="3" t="s">
        <v>12</v>
      </c>
      <c r="K15" s="3"/>
      <c r="L15" s="3"/>
    </row>
    <row r="16" spans="1:9" ht="13.5" customHeight="1">
      <c r="A16" s="108" t="s">
        <v>0</v>
      </c>
      <c r="B16" s="114" t="s">
        <v>43</v>
      </c>
      <c r="C16" s="106" t="s">
        <v>44</v>
      </c>
      <c r="D16" s="106" t="s">
        <v>45</v>
      </c>
      <c r="E16" s="115" t="s">
        <v>46</v>
      </c>
      <c r="F16" s="106" t="s">
        <v>55</v>
      </c>
      <c r="G16" s="106" t="s">
        <v>11</v>
      </c>
      <c r="H16" s="115" t="s">
        <v>41</v>
      </c>
      <c r="I16" s="112" t="s">
        <v>8</v>
      </c>
    </row>
    <row r="17" spans="1:9" ht="13.5" customHeight="1" thickBot="1">
      <c r="A17" s="109"/>
      <c r="B17" s="111"/>
      <c r="C17" s="105"/>
      <c r="D17" s="105"/>
      <c r="E17" s="116"/>
      <c r="F17" s="107"/>
      <c r="G17" s="107"/>
      <c r="H17" s="117"/>
      <c r="I17" s="113"/>
    </row>
    <row r="18" spans="1:9" ht="13.5" customHeight="1" thickTop="1">
      <c r="A18" s="34" t="s">
        <v>76</v>
      </c>
      <c r="B18" s="92">
        <v>1410</v>
      </c>
      <c r="C18" s="93">
        <v>1267</v>
      </c>
      <c r="D18" s="93">
        <v>143</v>
      </c>
      <c r="E18" s="93">
        <v>430</v>
      </c>
      <c r="F18" s="93">
        <v>12</v>
      </c>
      <c r="G18" s="93">
        <v>3812</v>
      </c>
      <c r="H18" s="93">
        <v>0</v>
      </c>
      <c r="I18" s="94" t="s">
        <v>84</v>
      </c>
    </row>
    <row r="19" spans="1:9" ht="13.5" customHeight="1">
      <c r="A19" s="34" t="s">
        <v>77</v>
      </c>
      <c r="B19" s="92">
        <v>1521</v>
      </c>
      <c r="C19" s="93">
        <v>1984</v>
      </c>
      <c r="D19" s="93">
        <v>-464</v>
      </c>
      <c r="E19" s="93">
        <v>-186</v>
      </c>
      <c r="F19" s="93">
        <v>800</v>
      </c>
      <c r="G19" s="93">
        <v>30376</v>
      </c>
      <c r="H19" s="93">
        <v>10085</v>
      </c>
      <c r="I19" s="94" t="s">
        <v>84</v>
      </c>
    </row>
    <row r="20" spans="1:9" ht="13.5" customHeight="1">
      <c r="A20" s="33" t="s">
        <v>72</v>
      </c>
      <c r="B20" s="90">
        <v>7228</v>
      </c>
      <c r="C20" s="91">
        <v>7469</v>
      </c>
      <c r="D20" s="91">
        <v>-241</v>
      </c>
      <c r="E20" s="91">
        <v>-241</v>
      </c>
      <c r="F20" s="91">
        <v>369</v>
      </c>
      <c r="G20" s="91">
        <v>0</v>
      </c>
      <c r="H20" s="91">
        <v>0</v>
      </c>
      <c r="I20" s="19" t="s">
        <v>85</v>
      </c>
    </row>
    <row r="21" spans="1:9" ht="13.5" customHeight="1">
      <c r="A21" s="34" t="s">
        <v>73</v>
      </c>
      <c r="B21" s="20">
        <v>651</v>
      </c>
      <c r="C21" s="21">
        <v>677</v>
      </c>
      <c r="D21" s="21">
        <v>-26</v>
      </c>
      <c r="E21" s="21">
        <v>-26</v>
      </c>
      <c r="F21" s="21">
        <v>500</v>
      </c>
      <c r="G21" s="21">
        <v>0</v>
      </c>
      <c r="H21" s="21">
        <v>0</v>
      </c>
      <c r="I21" s="87"/>
    </row>
    <row r="22" spans="1:9" ht="13.5" customHeight="1">
      <c r="A22" s="34" t="s">
        <v>74</v>
      </c>
      <c r="B22" s="20">
        <v>3817</v>
      </c>
      <c r="C22" s="21">
        <v>3736</v>
      </c>
      <c r="D22" s="21">
        <v>80</v>
      </c>
      <c r="E22" s="21">
        <v>80</v>
      </c>
      <c r="F22" s="21">
        <v>45</v>
      </c>
      <c r="G22" s="21">
        <v>0</v>
      </c>
      <c r="H22" s="21">
        <v>0</v>
      </c>
      <c r="I22" s="87"/>
    </row>
    <row r="23" spans="1:9" ht="12.75" customHeight="1">
      <c r="A23" s="34" t="s">
        <v>75</v>
      </c>
      <c r="B23" s="20">
        <v>653</v>
      </c>
      <c r="C23" s="21">
        <v>640</v>
      </c>
      <c r="D23" s="21">
        <v>14</v>
      </c>
      <c r="E23" s="21">
        <v>14</v>
      </c>
      <c r="F23" s="21">
        <v>91</v>
      </c>
      <c r="G23" s="21">
        <v>0</v>
      </c>
      <c r="H23" s="21">
        <v>0</v>
      </c>
      <c r="I23" s="87"/>
    </row>
    <row r="24" spans="1:9" ht="13.5" customHeight="1">
      <c r="A24" s="38" t="s">
        <v>15</v>
      </c>
      <c r="B24" s="39"/>
      <c r="C24" s="40"/>
      <c r="D24" s="40"/>
      <c r="E24" s="29">
        <f>SUM(E18:E23)</f>
        <v>71</v>
      </c>
      <c r="F24" s="31"/>
      <c r="G24" s="29">
        <f>SUM(G18:G23)</f>
        <v>34188</v>
      </c>
      <c r="H24" s="29">
        <f>SUM(H18:H23)</f>
        <v>10085</v>
      </c>
      <c r="I24" s="89"/>
    </row>
    <row r="25" ht="10.5">
      <c r="A25" s="1" t="s">
        <v>61</v>
      </c>
    </row>
    <row r="26" ht="10.5">
      <c r="A26" s="1" t="s">
        <v>65</v>
      </c>
    </row>
    <row r="27" ht="10.5">
      <c r="A27" s="1" t="s">
        <v>49</v>
      </c>
    </row>
    <row r="28" ht="10.5">
      <c r="A28" s="1" t="s">
        <v>48</v>
      </c>
    </row>
    <row r="29" ht="9.75" customHeight="1"/>
    <row r="30" ht="14.25">
      <c r="A30" s="6" t="s">
        <v>13</v>
      </c>
    </row>
    <row r="31" spans="9:10" ht="10.5">
      <c r="I31" s="3" t="s">
        <v>12</v>
      </c>
      <c r="J31" s="3"/>
    </row>
    <row r="32" spans="1:9" ht="13.5" customHeight="1">
      <c r="A32" s="108" t="s">
        <v>14</v>
      </c>
      <c r="B32" s="114" t="s">
        <v>43</v>
      </c>
      <c r="C32" s="106" t="s">
        <v>44</v>
      </c>
      <c r="D32" s="106" t="s">
        <v>45</v>
      </c>
      <c r="E32" s="115" t="s">
        <v>46</v>
      </c>
      <c r="F32" s="106" t="s">
        <v>55</v>
      </c>
      <c r="G32" s="106" t="s">
        <v>11</v>
      </c>
      <c r="H32" s="115" t="s">
        <v>42</v>
      </c>
      <c r="I32" s="112" t="s">
        <v>8</v>
      </c>
    </row>
    <row r="33" spans="1:9" ht="13.5" customHeight="1" thickBot="1">
      <c r="A33" s="109"/>
      <c r="B33" s="111"/>
      <c r="C33" s="105"/>
      <c r="D33" s="105"/>
      <c r="E33" s="116"/>
      <c r="F33" s="107"/>
      <c r="G33" s="107"/>
      <c r="H33" s="117"/>
      <c r="I33" s="113"/>
    </row>
    <row r="34" spans="1:9" ht="13.5" customHeight="1" thickTop="1">
      <c r="A34" s="33" t="s">
        <v>82</v>
      </c>
      <c r="B34" s="17">
        <v>5272</v>
      </c>
      <c r="C34" s="18">
        <v>5207</v>
      </c>
      <c r="D34" s="18">
        <v>65</v>
      </c>
      <c r="E34" s="18">
        <v>54</v>
      </c>
      <c r="F34" s="18">
        <v>55</v>
      </c>
      <c r="G34" s="100">
        <v>6695</v>
      </c>
      <c r="H34" s="18">
        <v>1597</v>
      </c>
      <c r="I34" s="86"/>
    </row>
    <row r="35" spans="1:9" ht="13.5" customHeight="1">
      <c r="A35" s="34" t="s">
        <v>88</v>
      </c>
      <c r="B35" s="20">
        <v>2772</v>
      </c>
      <c r="C35" s="21">
        <v>2566</v>
      </c>
      <c r="D35" s="21">
        <v>206</v>
      </c>
      <c r="E35" s="21">
        <v>206</v>
      </c>
      <c r="F35" s="21">
        <v>157</v>
      </c>
      <c r="G35" s="101">
        <v>0</v>
      </c>
      <c r="H35" s="21">
        <v>0</v>
      </c>
      <c r="I35" s="87"/>
    </row>
    <row r="36" spans="1:9" ht="13.5" customHeight="1">
      <c r="A36" s="34" t="s">
        <v>87</v>
      </c>
      <c r="B36" s="20">
        <v>222638</v>
      </c>
      <c r="C36" s="21">
        <v>212462</v>
      </c>
      <c r="D36" s="21">
        <v>10176</v>
      </c>
      <c r="E36" s="21">
        <v>2885</v>
      </c>
      <c r="F36" s="21">
        <v>2150</v>
      </c>
      <c r="G36" s="101">
        <v>0</v>
      </c>
      <c r="H36" s="21">
        <v>0</v>
      </c>
      <c r="I36" s="87"/>
    </row>
    <row r="37" spans="1:9" ht="13.5" customHeight="1">
      <c r="A37" s="33" t="s">
        <v>83</v>
      </c>
      <c r="B37" s="90">
        <v>12</v>
      </c>
      <c r="C37" s="91">
        <v>10</v>
      </c>
      <c r="D37" s="91">
        <v>2</v>
      </c>
      <c r="E37" s="91">
        <v>2</v>
      </c>
      <c r="F37" s="91">
        <v>0</v>
      </c>
      <c r="G37" s="102">
        <v>0</v>
      </c>
      <c r="H37" s="91">
        <v>0</v>
      </c>
      <c r="I37" s="97"/>
    </row>
    <row r="38" spans="1:9" ht="13.5" customHeight="1">
      <c r="A38" s="35" t="s">
        <v>89</v>
      </c>
      <c r="B38" s="26">
        <v>117</v>
      </c>
      <c r="C38" s="27">
        <v>111</v>
      </c>
      <c r="D38" s="27">
        <v>5</v>
      </c>
      <c r="E38" s="27">
        <v>5</v>
      </c>
      <c r="F38" s="27">
        <v>0</v>
      </c>
      <c r="G38" s="103">
        <v>0</v>
      </c>
      <c r="H38" s="27">
        <v>0</v>
      </c>
      <c r="I38" s="88"/>
    </row>
    <row r="39" spans="1:9" ht="13.5" customHeight="1">
      <c r="A39" s="38" t="s">
        <v>16</v>
      </c>
      <c r="B39" s="39"/>
      <c r="C39" s="40"/>
      <c r="D39" s="40"/>
      <c r="E39" s="29">
        <f>SUM(E34:E38)</f>
        <v>3152</v>
      </c>
      <c r="F39" s="31"/>
      <c r="G39" s="29">
        <f>SUM(G34:G38)</f>
        <v>6695</v>
      </c>
      <c r="H39" s="29">
        <f>SUM(H34:H38)</f>
        <v>1597</v>
      </c>
      <c r="I39" s="98"/>
    </row>
    <row r="40" ht="9.75" customHeight="1">
      <c r="A40" s="2"/>
    </row>
    <row r="41" ht="14.25">
      <c r="A41" s="6" t="s">
        <v>56</v>
      </c>
    </row>
    <row r="42" ht="10.5">
      <c r="J42" s="3" t="s">
        <v>12</v>
      </c>
    </row>
    <row r="43" spans="1:10" ht="13.5" customHeight="1">
      <c r="A43" s="122" t="s">
        <v>17</v>
      </c>
      <c r="B43" s="114" t="s">
        <v>19</v>
      </c>
      <c r="C43" s="106" t="s">
        <v>47</v>
      </c>
      <c r="D43" s="106" t="s">
        <v>20</v>
      </c>
      <c r="E43" s="106" t="s">
        <v>21</v>
      </c>
      <c r="F43" s="106" t="s">
        <v>22</v>
      </c>
      <c r="G43" s="115" t="s">
        <v>23</v>
      </c>
      <c r="H43" s="115" t="s">
        <v>24</v>
      </c>
      <c r="I43" s="115" t="s">
        <v>59</v>
      </c>
      <c r="J43" s="112" t="s">
        <v>8</v>
      </c>
    </row>
    <row r="44" spans="1:10" ht="13.5" customHeight="1" thickBot="1">
      <c r="A44" s="123"/>
      <c r="B44" s="111"/>
      <c r="C44" s="105"/>
      <c r="D44" s="105"/>
      <c r="E44" s="105"/>
      <c r="F44" s="105"/>
      <c r="G44" s="116"/>
      <c r="H44" s="116"/>
      <c r="I44" s="117"/>
      <c r="J44" s="113"/>
    </row>
    <row r="45" spans="1:10" ht="13.5" customHeight="1" thickTop="1">
      <c r="A45" s="33" t="s">
        <v>78</v>
      </c>
      <c r="B45" s="17">
        <v>-2</v>
      </c>
      <c r="C45" s="18">
        <v>76</v>
      </c>
      <c r="D45" s="18">
        <v>1</v>
      </c>
      <c r="E45" s="18">
        <v>0</v>
      </c>
      <c r="F45" s="18">
        <v>0</v>
      </c>
      <c r="G45" s="18">
        <v>2566</v>
      </c>
      <c r="H45" s="18">
        <v>0</v>
      </c>
      <c r="I45" s="18">
        <v>0</v>
      </c>
      <c r="J45" s="86"/>
    </row>
    <row r="46" spans="1:10" ht="13.5" customHeight="1">
      <c r="A46" s="34" t="s">
        <v>79</v>
      </c>
      <c r="B46" s="20">
        <v>-6</v>
      </c>
      <c r="C46" s="21">
        <v>159</v>
      </c>
      <c r="D46" s="21">
        <v>30</v>
      </c>
      <c r="E46" s="21">
        <v>172</v>
      </c>
      <c r="F46" s="21">
        <v>0</v>
      </c>
      <c r="G46" s="21">
        <v>0</v>
      </c>
      <c r="H46" s="21">
        <v>0</v>
      </c>
      <c r="I46" s="21">
        <v>0</v>
      </c>
      <c r="J46" s="87"/>
    </row>
    <row r="47" spans="1:10" ht="13.5" customHeight="1">
      <c r="A47" s="34" t="s">
        <v>80</v>
      </c>
      <c r="B47" s="20">
        <v>-2</v>
      </c>
      <c r="C47" s="21">
        <v>95</v>
      </c>
      <c r="D47" s="21">
        <v>40</v>
      </c>
      <c r="E47" s="21">
        <v>1</v>
      </c>
      <c r="F47" s="21">
        <v>5</v>
      </c>
      <c r="G47" s="21">
        <v>0</v>
      </c>
      <c r="H47" s="21">
        <v>0</v>
      </c>
      <c r="I47" s="21">
        <v>0</v>
      </c>
      <c r="J47" s="87"/>
    </row>
    <row r="48" spans="1:10" ht="13.5" customHeight="1">
      <c r="A48" s="35" t="s">
        <v>81</v>
      </c>
      <c r="B48" s="26">
        <v>-79</v>
      </c>
      <c r="C48" s="27">
        <v>121</v>
      </c>
      <c r="D48" s="27">
        <v>13</v>
      </c>
      <c r="E48" s="27">
        <v>0</v>
      </c>
      <c r="F48" s="27">
        <v>0</v>
      </c>
      <c r="G48" s="27">
        <v>0</v>
      </c>
      <c r="H48" s="27">
        <v>0</v>
      </c>
      <c r="I48" s="27">
        <v>0</v>
      </c>
      <c r="J48" s="88"/>
    </row>
    <row r="49" spans="1:10" ht="13.5" customHeight="1">
      <c r="A49" s="41" t="s">
        <v>18</v>
      </c>
      <c r="B49" s="30"/>
      <c r="C49" s="31"/>
      <c r="D49" s="29">
        <f aca="true" t="shared" si="0" ref="D49:I49">SUM(D45:D48)</f>
        <v>84</v>
      </c>
      <c r="E49" s="29">
        <f t="shared" si="0"/>
        <v>173</v>
      </c>
      <c r="F49" s="29">
        <f t="shared" si="0"/>
        <v>5</v>
      </c>
      <c r="G49" s="29">
        <f t="shared" si="0"/>
        <v>2566</v>
      </c>
      <c r="H49" s="29">
        <f t="shared" si="0"/>
        <v>0</v>
      </c>
      <c r="I49" s="29">
        <f t="shared" si="0"/>
        <v>0</v>
      </c>
      <c r="J49" s="89"/>
    </row>
    <row r="50" ht="10.5">
      <c r="A50" s="1" t="s">
        <v>62</v>
      </c>
    </row>
    <row r="51" ht="9.75" customHeight="1"/>
    <row r="52" ht="14.25">
      <c r="A52" s="6" t="s">
        <v>39</v>
      </c>
    </row>
    <row r="53" ht="10.5">
      <c r="D53" s="3" t="s">
        <v>12</v>
      </c>
    </row>
    <row r="54" spans="1:4" ht="21.75" thickBot="1">
      <c r="A54" s="42" t="s">
        <v>34</v>
      </c>
      <c r="B54" s="43" t="s">
        <v>63</v>
      </c>
      <c r="C54" s="44" t="s">
        <v>64</v>
      </c>
      <c r="D54" s="45" t="s">
        <v>50</v>
      </c>
    </row>
    <row r="55" spans="1:4" ht="13.5" customHeight="1" thickTop="1">
      <c r="A55" s="46" t="s">
        <v>35</v>
      </c>
      <c r="B55" s="17">
        <v>54</v>
      </c>
      <c r="C55" s="18">
        <v>128</v>
      </c>
      <c r="D55" s="23">
        <f>C55-B55</f>
        <v>74</v>
      </c>
    </row>
    <row r="56" spans="1:4" ht="13.5" customHeight="1">
      <c r="A56" s="47" t="s">
        <v>36</v>
      </c>
      <c r="B56" s="20">
        <v>0</v>
      </c>
      <c r="C56" s="21">
        <v>0</v>
      </c>
      <c r="D56" s="22">
        <f>C56-B56</f>
        <v>0</v>
      </c>
    </row>
    <row r="57" spans="1:4" ht="13.5" customHeight="1">
      <c r="A57" s="48" t="s">
        <v>37</v>
      </c>
      <c r="B57" s="26">
        <v>3265</v>
      </c>
      <c r="C57" s="27">
        <v>2534</v>
      </c>
      <c r="D57" s="28">
        <f>C57-B57</f>
        <v>-731</v>
      </c>
    </row>
    <row r="58" spans="1:4" ht="13.5" customHeight="1">
      <c r="A58" s="49" t="s">
        <v>38</v>
      </c>
      <c r="B58" s="78">
        <v>3319</v>
      </c>
      <c r="C58" s="29">
        <v>2662</v>
      </c>
      <c r="D58" s="32">
        <f>C58-B58</f>
        <v>-657</v>
      </c>
    </row>
    <row r="59" spans="1:4" ht="10.5">
      <c r="A59" s="1" t="s">
        <v>58</v>
      </c>
      <c r="B59" s="50"/>
      <c r="C59" s="50"/>
      <c r="D59" s="50"/>
    </row>
    <row r="60" spans="1:4" ht="9.75" customHeight="1">
      <c r="A60" s="51"/>
      <c r="B60" s="50"/>
      <c r="C60" s="50"/>
      <c r="D60" s="50"/>
    </row>
    <row r="61" ht="14.25">
      <c r="A61" s="6" t="s">
        <v>57</v>
      </c>
    </row>
    <row r="62" ht="10.5" customHeight="1">
      <c r="A62" s="6"/>
    </row>
    <row r="63" spans="1:11" ht="21.75" thickBot="1">
      <c r="A63" s="42" t="s">
        <v>33</v>
      </c>
      <c r="B63" s="43" t="s">
        <v>63</v>
      </c>
      <c r="C63" s="44" t="s">
        <v>64</v>
      </c>
      <c r="D63" s="44" t="s">
        <v>50</v>
      </c>
      <c r="E63" s="52" t="s">
        <v>31</v>
      </c>
      <c r="F63" s="45" t="s">
        <v>32</v>
      </c>
      <c r="G63" s="118" t="s">
        <v>40</v>
      </c>
      <c r="H63" s="119"/>
      <c r="I63" s="43" t="s">
        <v>63</v>
      </c>
      <c r="J63" s="44" t="s">
        <v>64</v>
      </c>
      <c r="K63" s="45" t="s">
        <v>50</v>
      </c>
    </row>
    <row r="64" spans="1:11" ht="13.5" customHeight="1" thickTop="1">
      <c r="A64" s="46" t="s">
        <v>25</v>
      </c>
      <c r="B64" s="53">
        <v>0.88</v>
      </c>
      <c r="C64" s="54">
        <v>0.83</v>
      </c>
      <c r="D64" s="54">
        <f aca="true" t="shared" si="1" ref="D64:D69">C64-B64</f>
        <v>-0.050000000000000044</v>
      </c>
      <c r="E64" s="55">
        <v>-12.86</v>
      </c>
      <c r="F64" s="56">
        <v>-20</v>
      </c>
      <c r="G64" s="120" t="s">
        <v>76</v>
      </c>
      <c r="H64" s="121"/>
      <c r="I64" s="82" t="s">
        <v>90</v>
      </c>
      <c r="J64" s="57" t="s">
        <v>90</v>
      </c>
      <c r="K64" s="84" t="s">
        <v>90</v>
      </c>
    </row>
    <row r="65" spans="1:11" ht="13.5" customHeight="1">
      <c r="A65" s="47" t="s">
        <v>26</v>
      </c>
      <c r="B65" s="79">
        <v>3.13</v>
      </c>
      <c r="C65" s="58">
        <v>1.35</v>
      </c>
      <c r="D65" s="58">
        <f t="shared" si="1"/>
        <v>-1.7799999999999998</v>
      </c>
      <c r="E65" s="59">
        <v>-17.86</v>
      </c>
      <c r="F65" s="60">
        <v>-40</v>
      </c>
      <c r="G65" s="124" t="s">
        <v>77</v>
      </c>
      <c r="H65" s="125"/>
      <c r="I65" s="83">
        <v>-13.5</v>
      </c>
      <c r="J65" s="70">
        <v>-19.31</v>
      </c>
      <c r="K65" s="85">
        <f>J65-I65</f>
        <v>-5.809999999999999</v>
      </c>
    </row>
    <row r="66" spans="1:6" ht="13.5" customHeight="1">
      <c r="A66" s="47" t="s">
        <v>27</v>
      </c>
      <c r="B66" s="62">
        <v>12.1</v>
      </c>
      <c r="C66" s="61">
        <v>11.8</v>
      </c>
      <c r="D66" s="61">
        <f t="shared" si="1"/>
        <v>-0.29999999999999893</v>
      </c>
      <c r="E66" s="63">
        <v>25</v>
      </c>
      <c r="F66" s="64">
        <v>35</v>
      </c>
    </row>
    <row r="67" spans="1:6" ht="13.5" customHeight="1">
      <c r="A67" s="47" t="s">
        <v>28</v>
      </c>
      <c r="B67" s="80">
        <v>151.9</v>
      </c>
      <c r="C67" s="61">
        <v>124.2</v>
      </c>
      <c r="D67" s="61">
        <f t="shared" si="1"/>
        <v>-27.700000000000003</v>
      </c>
      <c r="E67" s="63">
        <v>350</v>
      </c>
      <c r="F67" s="65"/>
    </row>
    <row r="68" spans="1:6" ht="13.5" customHeight="1">
      <c r="A68" s="47" t="s">
        <v>29</v>
      </c>
      <c r="B68" s="73">
        <v>0.7</v>
      </c>
      <c r="C68" s="58">
        <v>0.72</v>
      </c>
      <c r="D68" s="58">
        <f t="shared" si="1"/>
        <v>0.020000000000000018</v>
      </c>
      <c r="E68" s="66"/>
      <c r="F68" s="67"/>
    </row>
    <row r="69" spans="1:6" ht="13.5" customHeight="1">
      <c r="A69" s="68" t="s">
        <v>30</v>
      </c>
      <c r="B69" s="69">
        <v>98.8</v>
      </c>
      <c r="C69" s="70">
        <v>99.7</v>
      </c>
      <c r="D69" s="99">
        <f t="shared" si="1"/>
        <v>0.9000000000000057</v>
      </c>
      <c r="E69" s="71"/>
      <c r="F69" s="72"/>
    </row>
    <row r="70" ht="10.5">
      <c r="A70" s="1" t="s">
        <v>68</v>
      </c>
    </row>
    <row r="71" ht="10.5">
      <c r="A71" s="1" t="s">
        <v>69</v>
      </c>
    </row>
    <row r="72" ht="10.5">
      <c r="A72" s="1" t="s">
        <v>66</v>
      </c>
    </row>
    <row r="73" ht="10.5" customHeight="1">
      <c r="A73" s="1" t="s">
        <v>67</v>
      </c>
    </row>
  </sheetData>
  <sheetProtection/>
  <mergeCells count="39">
    <mergeCell ref="G65:H65"/>
    <mergeCell ref="G43:G44"/>
    <mergeCell ref="H43:H44"/>
    <mergeCell ref="I43:I44"/>
    <mergeCell ref="J43:J44"/>
    <mergeCell ref="G63:H63"/>
    <mergeCell ref="G64:H64"/>
    <mergeCell ref="A43:A44"/>
    <mergeCell ref="B43:B44"/>
    <mergeCell ref="C43:C44"/>
    <mergeCell ref="D43:D44"/>
    <mergeCell ref="E43:E44"/>
    <mergeCell ref="F43:F44"/>
    <mergeCell ref="I16:I17"/>
    <mergeCell ref="A32:A33"/>
    <mergeCell ref="B32:B33"/>
    <mergeCell ref="C32:C33"/>
    <mergeCell ref="D32:D33"/>
    <mergeCell ref="E32:E33"/>
    <mergeCell ref="F32:F33"/>
    <mergeCell ref="G32:G33"/>
    <mergeCell ref="H32:H33"/>
    <mergeCell ref="I32:I33"/>
    <mergeCell ref="G8:G9"/>
    <mergeCell ref="H8:H9"/>
    <mergeCell ref="A16:A17"/>
    <mergeCell ref="B16:B17"/>
    <mergeCell ref="C16:C17"/>
    <mergeCell ref="D16:D17"/>
    <mergeCell ref="E16:E17"/>
    <mergeCell ref="F16:F17"/>
    <mergeCell ref="G16:G17"/>
    <mergeCell ref="H16:H17"/>
    <mergeCell ref="E8:E9"/>
    <mergeCell ref="F8:F9"/>
    <mergeCell ref="A8:A9"/>
    <mergeCell ref="B8:B9"/>
    <mergeCell ref="C8:C9"/>
    <mergeCell ref="D8:D9"/>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2010-03-17T00:30:16Z</cp:lastPrinted>
  <dcterms:created xsi:type="dcterms:W3CDTF">1997-01-08T22:48:59Z</dcterms:created>
  <dcterms:modified xsi:type="dcterms:W3CDTF">2010-03-23T01:44:07Z</dcterms:modified>
  <cp:category/>
  <cp:version/>
  <cp:contentType/>
  <cp:contentStatus/>
</cp:coreProperties>
</file>