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南丹市" sheetId="1" r:id="rId1"/>
  </sheets>
  <definedNames>
    <definedName name="_xlnm.Print_Area" localSheetId="0">'南丹市'!$A$1:$K$92</definedName>
  </definedNames>
  <calcPr calcMode="manual" fullCalcOnLoad="1"/>
</workbook>
</file>

<file path=xl/sharedStrings.xml><?xml version="1.0" encoding="utf-8"?>
<sst xmlns="http://schemas.openxmlformats.org/spreadsheetml/2006/main" count="227" uniqueCount="109">
  <si>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</si>
  <si>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</si>
  <si>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</si>
  <si>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</si>
  <si>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</si>
  <si>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</si>
  <si>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</si>
  <si>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</si>
  <si>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</si>
  <si>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</si>
  <si>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</si>
  <si>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</si>
  <si>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</si>
  <si>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</si>
  <si>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</si>
  <si>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</si>
  <si>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</si>
  <si>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</si>
  <si>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</si>
  <si>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</si>
  <si>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</si>
  <si>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</si>
  <si>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</si>
  <si>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</si>
  <si>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</si>
  <si>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</si>
  <si>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</si>
  <si>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</si>
  <si>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</si>
  <si>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</si>
  <si>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</si>
  <si>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</si>
  <si>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</si>
  <si>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</si>
  <si>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</si>
  <si>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</si>
  <si>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</si>
  <si>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</si>
  <si>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</si>
  <si>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</si>
  <si>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</si>
  <si>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</si>
  <si>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</si>
  <si>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</si>
  <si>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</si>
  <si>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</si>
  <si>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</si>
  <si>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</si>
  <si>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</si>
  <si>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</si>
  <si>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</si>
  <si>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</si>
  <si>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</si>
  <si>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</si>
  <si>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</si>
  <si>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</si>
  <si>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</si>
  <si>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</si>
  <si>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</si>
  <si>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</si>
  <si>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</si>
  <si>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</si>
  <si>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</si>
  <si>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</si>
  <si>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</si>
  <si>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</si>
  <si>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</si>
  <si>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</si>
  <si>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</si>
  <si>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</si>
  <si>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</si>
  <si>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市営バス運行事業特別会計</t>
  </si>
  <si>
    <t>国民健康保険事業特別会計</t>
  </si>
  <si>
    <t>介護保険事業特別会計</t>
  </si>
  <si>
    <t>後期高齢者医療事業特別会計</t>
  </si>
  <si>
    <t>老人保健事業特別会計</t>
  </si>
  <si>
    <t>上水道事業会計</t>
  </si>
  <si>
    <t>簡易水道事業特別会計</t>
  </si>
  <si>
    <t>下水道事業特別会計</t>
  </si>
  <si>
    <t>船井郡衛生管理組合</t>
  </si>
  <si>
    <t>京都府市町村職員退職手当組合</t>
  </si>
  <si>
    <t>京都府市町村議会議員公務災害補償等組合</t>
  </si>
  <si>
    <t>京都中部広域消防組合</t>
  </si>
  <si>
    <t>京都府自治会館管理組合</t>
  </si>
  <si>
    <t>京都府住宅新築資金等貸付事業管理組合</t>
  </si>
  <si>
    <t>(うち、一般会計）</t>
  </si>
  <si>
    <t>(うち、特別会計）</t>
  </si>
  <si>
    <t>京都府後期高齢者医療広域組合</t>
  </si>
  <si>
    <t>(うち、後期高齢者医療特別会計）</t>
  </si>
  <si>
    <t>国民健康保険南丹病院組合</t>
  </si>
  <si>
    <t>（財）南丹市福祉シルバー人材ｾﾝﾀｰ</t>
  </si>
  <si>
    <t>（財）南丹市園部国際学園都市ｾﾝﾀｰ</t>
  </si>
  <si>
    <t>（財）園部町振興公社</t>
  </si>
  <si>
    <t>（財）園部町農業公社</t>
  </si>
  <si>
    <t>（株）そのべまちづくり工房</t>
  </si>
  <si>
    <t>南丹・京丹波地区土地開発公社</t>
  </si>
  <si>
    <t>（財）八木町農業公社</t>
  </si>
  <si>
    <t>日吉ふるさと株式会社</t>
  </si>
  <si>
    <t>美山ふるさと株式会社</t>
  </si>
  <si>
    <t>美山名水株式会社</t>
  </si>
  <si>
    <t>医療法人財団　美山健康会</t>
  </si>
  <si>
    <t>（財）美山町自然文化村</t>
  </si>
  <si>
    <t>団体名　　京都府 南丹市</t>
  </si>
  <si>
    <t>土地取得事業特別会計</t>
  </si>
  <si>
    <t>京都地方税機構</t>
  </si>
  <si>
    <t>ー</t>
  </si>
  <si>
    <t>－</t>
  </si>
  <si>
    <t>－</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</si>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</sst>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color indexed="63"/>
      </top>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38" xfId="0" applyFont="1" applyFill="1" applyBorder="1" applyAlignment="1">
      <alignment horizontal="lef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0" fontId="2" fillId="0" borderId="38" xfId="0" applyFont="1" applyFill="1" applyBorder="1" applyAlignment="1">
      <alignment horizontal="left" vertical="center" shrinkToFit="1"/>
    </xf>
    <xf numFmtId="176" fontId="2" fillId="0" borderId="21"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39" xfId="0" applyFont="1" applyFill="1" applyBorder="1" applyAlignment="1">
      <alignment vertical="center"/>
    </xf>
    <xf numFmtId="0" fontId="2" fillId="33" borderId="39" xfId="0" applyFont="1" applyFill="1" applyBorder="1" applyAlignment="1">
      <alignment vertical="center" shrinkToFit="1"/>
    </xf>
    <xf numFmtId="176" fontId="2" fillId="33" borderId="27" xfId="0" applyNumberFormat="1" applyFont="1" applyFill="1" applyBorder="1" applyAlignment="1">
      <alignment horizontal="righ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0" fontId="7" fillId="0" borderId="39" xfId="0" applyFont="1" applyFill="1" applyBorder="1" applyAlignment="1">
      <alignment vertical="center" shrinkToFit="1"/>
    </xf>
    <xf numFmtId="0" fontId="7" fillId="0" borderId="55" xfId="0" applyFont="1" applyFill="1" applyBorder="1" applyAlignment="1">
      <alignment vertical="center" shrinkToFit="1"/>
    </xf>
    <xf numFmtId="0" fontId="7" fillId="0" borderId="38" xfId="0" applyFont="1" applyFill="1" applyBorder="1" applyAlignment="1">
      <alignment vertical="center" shrinkToFit="1"/>
    </xf>
    <xf numFmtId="0" fontId="2" fillId="33" borderId="40" xfId="0" applyFont="1" applyFill="1" applyBorder="1" applyAlignment="1">
      <alignment vertical="center" shrinkToFit="1"/>
    </xf>
    <xf numFmtId="0" fontId="2" fillId="33" borderId="38" xfId="0" applyFont="1" applyFill="1" applyBorder="1" applyAlignment="1">
      <alignment vertical="center" shrinkToFit="1"/>
    </xf>
    <xf numFmtId="0" fontId="2" fillId="0" borderId="39" xfId="0" applyFont="1" applyFill="1" applyBorder="1" applyAlignment="1">
      <alignment vertical="center" shrinkToFit="1"/>
    </xf>
    <xf numFmtId="179" fontId="2" fillId="33" borderId="24"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49" fontId="2" fillId="33" borderId="23"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176" fontId="2" fillId="33" borderId="56" xfId="0" applyNumberFormat="1" applyFont="1" applyFill="1" applyBorder="1" applyAlignment="1">
      <alignment horizontal="right" vertical="center" shrinkToFit="1"/>
    </xf>
    <xf numFmtId="0" fontId="2" fillId="0" borderId="38" xfId="0" applyFont="1" applyFill="1" applyBorder="1" applyAlignment="1">
      <alignment vertical="center" shrinkToFit="1"/>
    </xf>
    <xf numFmtId="0" fontId="2" fillId="0" borderId="55" xfId="0" applyFont="1" applyFill="1" applyBorder="1" applyAlignment="1">
      <alignment vertical="center" shrinkToFit="1"/>
    </xf>
    <xf numFmtId="0" fontId="2" fillId="0" borderId="40" xfId="0" applyFont="1" applyFill="1" applyBorder="1" applyAlignment="1">
      <alignment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57" xfId="0" applyFont="1" applyFill="1" applyBorder="1" applyAlignment="1">
      <alignment horizontal="center" vertical="center" shrinkToFit="1"/>
    </xf>
    <xf numFmtId="0" fontId="2" fillId="34" borderId="58" xfId="0" applyFont="1" applyFill="1" applyBorder="1" applyAlignment="1">
      <alignment horizontal="center" vertical="center" shrinkToFit="1"/>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1" fillId="34" borderId="62"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120" zoomScaleSheetLayoutView="120" zoomScalePageLayoutView="0" workbookViewId="0" topLeftCell="A79">
      <selection activeCell="L10" sqref="L10"/>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102</v>
      </c>
      <c r="B4" s="10"/>
      <c r="G4" s="39" t="s">
        <v>51</v>
      </c>
      <c r="H4" s="40" t="s">
        <v>52</v>
      </c>
      <c r="I4" s="8" t="s">
        <v>53</v>
      </c>
      <c r="J4" s="11" t="s">
        <v>54</v>
      </c>
    </row>
    <row r="5" spans="7:10" ht="13.5" customHeight="1" thickTop="1">
      <c r="G5" s="12">
        <v>5166</v>
      </c>
      <c r="H5" s="13">
        <v>8539</v>
      </c>
      <c r="I5" s="14">
        <v>873</v>
      </c>
      <c r="J5" s="15">
        <v>14578</v>
      </c>
    </row>
    <row r="6" ht="14.25">
      <c r="A6" s="6" t="s">
        <v>2</v>
      </c>
    </row>
    <row r="7" spans="8:9" ht="10.5">
      <c r="H7" s="3" t="s">
        <v>12</v>
      </c>
      <c r="I7" s="3"/>
    </row>
    <row r="8" spans="1:8" ht="13.5" customHeight="1">
      <c r="A8" s="121" t="s">
        <v>0</v>
      </c>
      <c r="B8" s="136" t="s">
        <v>3</v>
      </c>
      <c r="C8" s="135" t="s">
        <v>4</v>
      </c>
      <c r="D8" s="135" t="s">
        <v>5</v>
      </c>
      <c r="E8" s="135" t="s">
        <v>6</v>
      </c>
      <c r="F8" s="125" t="s">
        <v>55</v>
      </c>
      <c r="G8" s="135" t="s">
        <v>7</v>
      </c>
      <c r="H8" s="131" t="s">
        <v>8</v>
      </c>
    </row>
    <row r="9" spans="1:8" ht="13.5" customHeight="1" thickBot="1">
      <c r="A9" s="122"/>
      <c r="B9" s="124"/>
      <c r="C9" s="126"/>
      <c r="D9" s="126"/>
      <c r="E9" s="126"/>
      <c r="F9" s="134"/>
      <c r="G9" s="126"/>
      <c r="H9" s="132"/>
    </row>
    <row r="10" spans="1:8" ht="13.5" customHeight="1" thickTop="1">
      <c r="A10" s="108" t="s">
        <v>9</v>
      </c>
      <c r="B10" s="16">
        <v>23460</v>
      </c>
      <c r="C10" s="17">
        <v>22768</v>
      </c>
      <c r="D10" s="17">
        <v>692</v>
      </c>
      <c r="E10" s="17">
        <v>418</v>
      </c>
      <c r="F10" s="17">
        <v>741</v>
      </c>
      <c r="G10" s="17">
        <v>31617</v>
      </c>
      <c r="H10" s="18"/>
    </row>
    <row r="11" spans="1:8" ht="13.5" customHeight="1">
      <c r="A11" s="99" t="s">
        <v>71</v>
      </c>
      <c r="B11" s="19">
        <v>50</v>
      </c>
      <c r="C11" s="20">
        <v>46</v>
      </c>
      <c r="D11" s="20">
        <v>4</v>
      </c>
      <c r="E11" s="20">
        <v>4</v>
      </c>
      <c r="F11" s="20">
        <v>18</v>
      </c>
      <c r="G11" s="20">
        <v>34</v>
      </c>
      <c r="H11" s="21"/>
    </row>
    <row r="12" spans="1:8" ht="13.5" customHeight="1">
      <c r="A12" s="99" t="s">
        <v>103</v>
      </c>
      <c r="B12" s="19">
        <v>345</v>
      </c>
      <c r="C12" s="20">
        <v>345</v>
      </c>
      <c r="D12" s="20">
        <v>0</v>
      </c>
      <c r="E12" s="20">
        <v>0</v>
      </c>
      <c r="F12" s="20">
        <v>323</v>
      </c>
      <c r="G12" s="91" t="s">
        <v>106</v>
      </c>
      <c r="H12" s="21"/>
    </row>
    <row r="13" spans="1:8" ht="13.5" customHeight="1">
      <c r="A13" s="41" t="s">
        <v>1</v>
      </c>
      <c r="B13" s="29">
        <v>23659</v>
      </c>
      <c r="C13" s="30">
        <v>22964</v>
      </c>
      <c r="D13" s="30">
        <v>695</v>
      </c>
      <c r="E13" s="30">
        <v>422</v>
      </c>
      <c r="F13" s="77"/>
      <c r="G13" s="30">
        <v>31650</v>
      </c>
      <c r="H13" s="37"/>
    </row>
    <row r="14" spans="1:8" ht="13.5" customHeight="1">
      <c r="A14" s="80" t="s">
        <v>66</v>
      </c>
      <c r="B14" s="78"/>
      <c r="C14" s="78"/>
      <c r="D14" s="78"/>
      <c r="E14" s="78"/>
      <c r="F14" s="78"/>
      <c r="G14" s="78"/>
      <c r="H14" s="79"/>
    </row>
    <row r="15" ht="9.75" customHeight="1"/>
    <row r="16" ht="14.25">
      <c r="A16" s="6" t="s">
        <v>10</v>
      </c>
    </row>
    <row r="17" spans="9:12" ht="10.5">
      <c r="I17" s="3" t="s">
        <v>12</v>
      </c>
      <c r="K17" s="3"/>
      <c r="L17" s="3"/>
    </row>
    <row r="18" spans="1:9" ht="13.5" customHeight="1">
      <c r="A18" s="121" t="s">
        <v>0</v>
      </c>
      <c r="B18" s="123" t="s">
        <v>43</v>
      </c>
      <c r="C18" s="125" t="s">
        <v>44</v>
      </c>
      <c r="D18" s="125" t="s">
        <v>45</v>
      </c>
      <c r="E18" s="129" t="s">
        <v>46</v>
      </c>
      <c r="F18" s="125" t="s">
        <v>55</v>
      </c>
      <c r="G18" s="125" t="s">
        <v>11</v>
      </c>
      <c r="H18" s="129" t="s">
        <v>41</v>
      </c>
      <c r="I18" s="131" t="s">
        <v>8</v>
      </c>
    </row>
    <row r="19" spans="1:9" ht="13.5" customHeight="1" thickBot="1">
      <c r="A19" s="122"/>
      <c r="B19" s="124"/>
      <c r="C19" s="126"/>
      <c r="D19" s="126"/>
      <c r="E19" s="130"/>
      <c r="F19" s="134"/>
      <c r="G19" s="134"/>
      <c r="H19" s="133"/>
      <c r="I19" s="132"/>
    </row>
    <row r="20" spans="1:9" ht="13.5" customHeight="1" thickTop="1">
      <c r="A20" s="88" t="s">
        <v>72</v>
      </c>
      <c r="B20" s="22">
        <v>3695</v>
      </c>
      <c r="C20" s="23">
        <v>3627</v>
      </c>
      <c r="D20" s="23">
        <v>68</v>
      </c>
      <c r="E20" s="23">
        <v>68</v>
      </c>
      <c r="F20" s="23">
        <v>241</v>
      </c>
      <c r="G20" s="91" t="s">
        <v>106</v>
      </c>
      <c r="H20" s="91" t="s">
        <v>106</v>
      </c>
      <c r="I20" s="24"/>
    </row>
    <row r="21" spans="1:9" ht="13.5" customHeight="1">
      <c r="A21" s="88" t="s">
        <v>73</v>
      </c>
      <c r="B21" s="89">
        <v>2961</v>
      </c>
      <c r="C21" s="90">
        <v>2905</v>
      </c>
      <c r="D21" s="90">
        <v>56</v>
      </c>
      <c r="E21" s="90">
        <v>56</v>
      </c>
      <c r="F21" s="90">
        <v>484</v>
      </c>
      <c r="G21" s="91" t="s">
        <v>106</v>
      </c>
      <c r="H21" s="91" t="s">
        <v>106</v>
      </c>
      <c r="I21" s="24"/>
    </row>
    <row r="22" spans="1:9" ht="13.5" customHeight="1">
      <c r="A22" s="88" t="s">
        <v>74</v>
      </c>
      <c r="B22" s="89">
        <v>419</v>
      </c>
      <c r="C22" s="90">
        <v>411</v>
      </c>
      <c r="D22" s="90">
        <v>8</v>
      </c>
      <c r="E22" s="90">
        <v>8</v>
      </c>
      <c r="F22" s="90">
        <v>133</v>
      </c>
      <c r="G22" s="91" t="s">
        <v>106</v>
      </c>
      <c r="H22" s="91" t="s">
        <v>106</v>
      </c>
      <c r="I22" s="24"/>
    </row>
    <row r="23" spans="1:9" ht="13.5" customHeight="1">
      <c r="A23" s="88" t="s">
        <v>75</v>
      </c>
      <c r="B23" s="89">
        <v>55</v>
      </c>
      <c r="C23" s="90">
        <v>33</v>
      </c>
      <c r="D23" s="90">
        <v>22</v>
      </c>
      <c r="E23" s="90">
        <v>22</v>
      </c>
      <c r="F23" s="90">
        <v>1</v>
      </c>
      <c r="G23" s="91" t="s">
        <v>106</v>
      </c>
      <c r="H23" s="91" t="s">
        <v>106</v>
      </c>
      <c r="I23" s="24"/>
    </row>
    <row r="24" spans="1:9" ht="13.5" customHeight="1">
      <c r="A24" s="92" t="s">
        <v>76</v>
      </c>
      <c r="B24" s="25">
        <v>422</v>
      </c>
      <c r="C24" s="26">
        <v>397</v>
      </c>
      <c r="D24" s="26">
        <v>25</v>
      </c>
      <c r="E24" s="26">
        <v>1756</v>
      </c>
      <c r="F24" s="26">
        <v>42</v>
      </c>
      <c r="G24" s="26">
        <v>1837</v>
      </c>
      <c r="H24" s="26">
        <v>73</v>
      </c>
      <c r="I24" s="27" t="s">
        <v>108</v>
      </c>
    </row>
    <row r="25" spans="1:9" ht="13.5" customHeight="1">
      <c r="A25" s="88" t="s">
        <v>77</v>
      </c>
      <c r="B25" s="25">
        <v>746</v>
      </c>
      <c r="C25" s="26">
        <v>728</v>
      </c>
      <c r="D25" s="26">
        <v>18</v>
      </c>
      <c r="E25" s="26">
        <v>18</v>
      </c>
      <c r="F25" s="26">
        <v>291</v>
      </c>
      <c r="G25" s="93">
        <v>4060</v>
      </c>
      <c r="H25" s="26">
        <v>2164</v>
      </c>
      <c r="I25" s="27"/>
    </row>
    <row r="26" spans="1:9" ht="13.5" customHeight="1">
      <c r="A26" s="88" t="s">
        <v>78</v>
      </c>
      <c r="B26" s="31">
        <v>2924</v>
      </c>
      <c r="C26" s="32">
        <v>2821</v>
      </c>
      <c r="D26" s="32">
        <v>43</v>
      </c>
      <c r="E26" s="32">
        <v>43</v>
      </c>
      <c r="F26" s="32">
        <v>1867</v>
      </c>
      <c r="G26" s="32">
        <v>24849</v>
      </c>
      <c r="H26" s="32">
        <v>20401</v>
      </c>
      <c r="I26" s="33"/>
    </row>
    <row r="27" spans="1:9" ht="13.5" customHeight="1">
      <c r="A27" s="41" t="s">
        <v>15</v>
      </c>
      <c r="B27" s="42"/>
      <c r="C27" s="43"/>
      <c r="D27" s="43"/>
      <c r="E27" s="34">
        <v>1971</v>
      </c>
      <c r="F27" s="36"/>
      <c r="G27" s="34">
        <f>SUM(G20:G26)</f>
        <v>30746</v>
      </c>
      <c r="H27" s="34">
        <v>22638</v>
      </c>
      <c r="I27" s="38"/>
    </row>
    <row r="28" ht="10.5">
      <c r="A28" s="1" t="s">
        <v>60</v>
      </c>
    </row>
    <row r="29" ht="10.5">
      <c r="A29" s="1" t="s">
        <v>62</v>
      </c>
    </row>
    <row r="30" ht="10.5">
      <c r="A30" s="1" t="s">
        <v>49</v>
      </c>
    </row>
    <row r="31" ht="10.5">
      <c r="A31" s="1" t="s">
        <v>48</v>
      </c>
    </row>
    <row r="32" ht="9.75" customHeight="1"/>
    <row r="33" ht="14.25">
      <c r="A33" s="6" t="s">
        <v>13</v>
      </c>
    </row>
    <row r="34" spans="9:10" ht="10.5">
      <c r="I34" s="3" t="s">
        <v>12</v>
      </c>
      <c r="J34" s="3"/>
    </row>
    <row r="35" spans="1:9" ht="13.5" customHeight="1">
      <c r="A35" s="121" t="s">
        <v>14</v>
      </c>
      <c r="B35" s="123" t="s">
        <v>43</v>
      </c>
      <c r="C35" s="125" t="s">
        <v>44</v>
      </c>
      <c r="D35" s="125" t="s">
        <v>45</v>
      </c>
      <c r="E35" s="129" t="s">
        <v>46</v>
      </c>
      <c r="F35" s="125" t="s">
        <v>55</v>
      </c>
      <c r="G35" s="125" t="s">
        <v>11</v>
      </c>
      <c r="H35" s="129" t="s">
        <v>42</v>
      </c>
      <c r="I35" s="131" t="s">
        <v>8</v>
      </c>
    </row>
    <row r="36" spans="1:9" ht="13.5" customHeight="1" thickBot="1">
      <c r="A36" s="122"/>
      <c r="B36" s="124"/>
      <c r="C36" s="126"/>
      <c r="D36" s="126"/>
      <c r="E36" s="130"/>
      <c r="F36" s="134"/>
      <c r="G36" s="134"/>
      <c r="H36" s="133"/>
      <c r="I36" s="132"/>
    </row>
    <row r="37" spans="1:9" ht="13.5" customHeight="1" thickTop="1">
      <c r="A37" s="118" t="s">
        <v>79</v>
      </c>
      <c r="B37" s="101">
        <v>1559</v>
      </c>
      <c r="C37" s="102">
        <v>1529</v>
      </c>
      <c r="D37" s="102">
        <v>30</v>
      </c>
      <c r="E37" s="102">
        <v>30</v>
      </c>
      <c r="F37" s="102">
        <v>75</v>
      </c>
      <c r="G37" s="102">
        <v>578</v>
      </c>
      <c r="H37" s="102">
        <v>535</v>
      </c>
      <c r="I37" s="103"/>
    </row>
    <row r="38" spans="1:9" ht="13.5" customHeight="1">
      <c r="A38" s="109" t="s">
        <v>80</v>
      </c>
      <c r="B38" s="25">
        <v>6282</v>
      </c>
      <c r="C38" s="26">
        <v>5988</v>
      </c>
      <c r="D38" s="26">
        <v>293</v>
      </c>
      <c r="E38" s="26">
        <v>293</v>
      </c>
      <c r="F38" s="26">
        <v>2100</v>
      </c>
      <c r="G38" s="94" t="s">
        <v>106</v>
      </c>
      <c r="H38" s="94" t="s">
        <v>106</v>
      </c>
      <c r="I38" s="27"/>
    </row>
    <row r="39" spans="1:9" ht="13.5" customHeight="1">
      <c r="A39" s="119" t="s">
        <v>81</v>
      </c>
      <c r="B39" s="25">
        <v>3</v>
      </c>
      <c r="C39" s="26">
        <v>1</v>
      </c>
      <c r="D39" s="26">
        <v>2</v>
      </c>
      <c r="E39" s="26">
        <v>2</v>
      </c>
      <c r="F39" s="91" t="s">
        <v>106</v>
      </c>
      <c r="G39" s="91" t="s">
        <v>106</v>
      </c>
      <c r="H39" s="91" t="s">
        <v>106</v>
      </c>
      <c r="I39" s="27"/>
    </row>
    <row r="40" spans="1:9" ht="13.5" customHeight="1">
      <c r="A40" s="109" t="s">
        <v>82</v>
      </c>
      <c r="B40" s="25">
        <v>1873</v>
      </c>
      <c r="C40" s="26">
        <v>1850</v>
      </c>
      <c r="D40" s="26">
        <v>23</v>
      </c>
      <c r="E40" s="26">
        <v>23</v>
      </c>
      <c r="F40" s="26">
        <v>40</v>
      </c>
      <c r="G40" s="26">
        <v>460</v>
      </c>
      <c r="H40" s="26">
        <v>68</v>
      </c>
      <c r="I40" s="27"/>
    </row>
    <row r="41" spans="1:9" ht="13.5" customHeight="1">
      <c r="A41" s="109" t="s">
        <v>83</v>
      </c>
      <c r="B41" s="25">
        <v>114</v>
      </c>
      <c r="C41" s="26">
        <v>110</v>
      </c>
      <c r="D41" s="26">
        <v>4</v>
      </c>
      <c r="E41" s="26">
        <v>4</v>
      </c>
      <c r="F41" s="91" t="s">
        <v>106</v>
      </c>
      <c r="G41" s="91" t="s">
        <v>106</v>
      </c>
      <c r="H41" s="91" t="s">
        <v>106</v>
      </c>
      <c r="I41" s="27"/>
    </row>
    <row r="42" spans="1:9" ht="13.5" customHeight="1">
      <c r="A42" s="119" t="s">
        <v>84</v>
      </c>
      <c r="B42" s="25">
        <v>1012</v>
      </c>
      <c r="C42" s="26">
        <v>863</v>
      </c>
      <c r="D42" s="26">
        <v>149</v>
      </c>
      <c r="E42" s="26">
        <v>149</v>
      </c>
      <c r="F42" s="26">
        <v>21</v>
      </c>
      <c r="G42" s="26">
        <v>1059</v>
      </c>
      <c r="H42" s="26">
        <v>129</v>
      </c>
      <c r="I42" s="27"/>
    </row>
    <row r="43" spans="1:9" ht="13.5" customHeight="1">
      <c r="A43" s="104" t="s">
        <v>85</v>
      </c>
      <c r="B43" s="25">
        <v>69</v>
      </c>
      <c r="C43" s="26">
        <v>62</v>
      </c>
      <c r="D43" s="26">
        <v>7</v>
      </c>
      <c r="E43" s="26">
        <v>7</v>
      </c>
      <c r="F43" s="26">
        <v>30</v>
      </c>
      <c r="G43" s="91" t="s">
        <v>106</v>
      </c>
      <c r="H43" s="91" t="s">
        <v>106</v>
      </c>
      <c r="I43" s="27"/>
    </row>
    <row r="44" spans="1:9" ht="13.5" customHeight="1">
      <c r="A44" s="105" t="s">
        <v>86</v>
      </c>
      <c r="B44" s="25">
        <v>973</v>
      </c>
      <c r="C44" s="26">
        <v>822</v>
      </c>
      <c r="D44" s="26">
        <v>151</v>
      </c>
      <c r="E44" s="93">
        <v>142</v>
      </c>
      <c r="F44" s="26">
        <v>21</v>
      </c>
      <c r="G44" s="26">
        <v>1059</v>
      </c>
      <c r="H44" s="26">
        <v>129</v>
      </c>
      <c r="I44" s="27"/>
    </row>
    <row r="45" spans="1:9" ht="13.5" customHeight="1">
      <c r="A45" s="109" t="s">
        <v>87</v>
      </c>
      <c r="B45" s="25">
        <v>269554</v>
      </c>
      <c r="C45" s="26">
        <v>256452</v>
      </c>
      <c r="D45" s="26">
        <v>13102</v>
      </c>
      <c r="E45" s="26">
        <v>13102</v>
      </c>
      <c r="F45" s="26">
        <v>1998</v>
      </c>
      <c r="G45" s="91" t="s">
        <v>106</v>
      </c>
      <c r="H45" s="91" t="s">
        <v>106</v>
      </c>
      <c r="I45" s="27"/>
    </row>
    <row r="46" spans="1:9" ht="13.5" customHeight="1">
      <c r="A46" s="106" t="s">
        <v>85</v>
      </c>
      <c r="B46" s="25">
        <v>3364</v>
      </c>
      <c r="C46" s="26">
        <v>3224</v>
      </c>
      <c r="D46" s="26">
        <v>140</v>
      </c>
      <c r="E46" s="26">
        <v>140</v>
      </c>
      <c r="F46" s="26">
        <v>20</v>
      </c>
      <c r="G46" s="91" t="s">
        <v>106</v>
      </c>
      <c r="H46" s="91" t="s">
        <v>106</v>
      </c>
      <c r="I46" s="27"/>
    </row>
    <row r="47" spans="1:9" ht="13.5" customHeight="1">
      <c r="A47" s="104" t="s">
        <v>88</v>
      </c>
      <c r="B47" s="25">
        <v>266190</v>
      </c>
      <c r="C47" s="26">
        <v>253228</v>
      </c>
      <c r="D47" s="26">
        <v>12963</v>
      </c>
      <c r="E47" s="26">
        <v>12963</v>
      </c>
      <c r="F47" s="26">
        <v>1978</v>
      </c>
      <c r="G47" s="91" t="s">
        <v>106</v>
      </c>
      <c r="H47" s="91" t="s">
        <v>106</v>
      </c>
      <c r="I47" s="27"/>
    </row>
    <row r="48" spans="1:9" ht="13.5" customHeight="1">
      <c r="A48" s="118" t="s">
        <v>89</v>
      </c>
      <c r="B48" s="95">
        <v>8928</v>
      </c>
      <c r="C48" s="96">
        <v>8787</v>
      </c>
      <c r="D48" s="96">
        <v>140</v>
      </c>
      <c r="E48" s="96">
        <v>2280</v>
      </c>
      <c r="F48" s="91" t="s">
        <v>106</v>
      </c>
      <c r="G48" s="96">
        <v>64601</v>
      </c>
      <c r="H48" s="96">
        <v>3001</v>
      </c>
      <c r="I48" s="97" t="s">
        <v>108</v>
      </c>
    </row>
    <row r="49" spans="1:9" ht="13.5" customHeight="1">
      <c r="A49" s="120" t="s">
        <v>104</v>
      </c>
      <c r="B49" s="31">
        <v>378</v>
      </c>
      <c r="C49" s="32">
        <v>347</v>
      </c>
      <c r="D49" s="32">
        <v>31</v>
      </c>
      <c r="E49" s="32">
        <v>31</v>
      </c>
      <c r="F49" s="114" t="s">
        <v>106</v>
      </c>
      <c r="G49" s="114" t="s">
        <v>106</v>
      </c>
      <c r="H49" s="114" t="s">
        <v>106</v>
      </c>
      <c r="I49" s="33"/>
    </row>
    <row r="50" spans="1:12" ht="13.5" customHeight="1">
      <c r="A50" s="41" t="s">
        <v>16</v>
      </c>
      <c r="B50" s="42"/>
      <c r="C50" s="43"/>
      <c r="D50" s="43"/>
      <c r="E50" s="34">
        <f>E37+E38+E39+E40+E41+E42+E45+E48+E49</f>
        <v>15914</v>
      </c>
      <c r="F50" s="36"/>
      <c r="G50" s="34">
        <f>G37+G40+G42+G48</f>
        <v>66698</v>
      </c>
      <c r="H50" s="34">
        <f>H37+H40+H42+H48</f>
        <v>3733</v>
      </c>
      <c r="I50" s="44"/>
      <c r="L50" s="1" t="s">
        <v>105</v>
      </c>
    </row>
    <row r="51" ht="9.75" customHeight="1">
      <c r="A51" s="2"/>
    </row>
    <row r="52" ht="14.25">
      <c r="A52" s="6" t="s">
        <v>56</v>
      </c>
    </row>
    <row r="53" ht="10.5">
      <c r="J53" s="3" t="s">
        <v>12</v>
      </c>
    </row>
    <row r="54" spans="1:10" ht="13.5" customHeight="1">
      <c r="A54" s="127" t="s">
        <v>17</v>
      </c>
      <c r="B54" s="123" t="s">
        <v>19</v>
      </c>
      <c r="C54" s="125" t="s">
        <v>47</v>
      </c>
      <c r="D54" s="125" t="s">
        <v>20</v>
      </c>
      <c r="E54" s="125" t="s">
        <v>21</v>
      </c>
      <c r="F54" s="125" t="s">
        <v>22</v>
      </c>
      <c r="G54" s="129" t="s">
        <v>23</v>
      </c>
      <c r="H54" s="129" t="s">
        <v>24</v>
      </c>
      <c r="I54" s="129" t="s">
        <v>59</v>
      </c>
      <c r="J54" s="131" t="s">
        <v>8</v>
      </c>
    </row>
    <row r="55" spans="1:10" ht="13.5" customHeight="1" thickBot="1">
      <c r="A55" s="128"/>
      <c r="B55" s="124"/>
      <c r="C55" s="126"/>
      <c r="D55" s="126"/>
      <c r="E55" s="126"/>
      <c r="F55" s="126"/>
      <c r="G55" s="130"/>
      <c r="H55" s="130"/>
      <c r="I55" s="133"/>
      <c r="J55" s="132"/>
    </row>
    <row r="56" spans="1:10" ht="13.5" customHeight="1" thickTop="1">
      <c r="A56" s="108" t="s">
        <v>90</v>
      </c>
      <c r="B56" s="22">
        <v>25</v>
      </c>
      <c r="C56" s="23">
        <v>323</v>
      </c>
      <c r="D56" s="23">
        <v>30</v>
      </c>
      <c r="E56" s="23">
        <v>18</v>
      </c>
      <c r="F56" s="91" t="s">
        <v>106</v>
      </c>
      <c r="G56" s="91" t="s">
        <v>106</v>
      </c>
      <c r="H56" s="91" t="s">
        <v>106</v>
      </c>
      <c r="I56" s="91" t="s">
        <v>106</v>
      </c>
      <c r="J56" s="116"/>
    </row>
    <row r="57" spans="1:10" ht="13.5" customHeight="1">
      <c r="A57" s="99" t="s">
        <v>91</v>
      </c>
      <c r="B57" s="89">
        <v>10</v>
      </c>
      <c r="C57" s="90">
        <v>92</v>
      </c>
      <c r="D57" s="90">
        <v>25</v>
      </c>
      <c r="E57" s="91" t="s">
        <v>106</v>
      </c>
      <c r="F57" s="91" t="s">
        <v>106</v>
      </c>
      <c r="G57" s="91" t="s">
        <v>106</v>
      </c>
      <c r="H57" s="91" t="s">
        <v>106</v>
      </c>
      <c r="I57" s="91" t="s">
        <v>106</v>
      </c>
      <c r="J57" s="115"/>
    </row>
    <row r="58" spans="1:10" ht="13.5" customHeight="1">
      <c r="A58" s="99" t="s">
        <v>92</v>
      </c>
      <c r="B58" s="89">
        <v>1</v>
      </c>
      <c r="C58" s="90">
        <v>90</v>
      </c>
      <c r="D58" s="90">
        <v>6</v>
      </c>
      <c r="E58" s="91" t="s">
        <v>106</v>
      </c>
      <c r="F58" s="91" t="s">
        <v>106</v>
      </c>
      <c r="G58" s="91" t="s">
        <v>106</v>
      </c>
      <c r="H58" s="91" t="s">
        <v>106</v>
      </c>
      <c r="I58" s="91" t="s">
        <v>106</v>
      </c>
      <c r="J58" s="115"/>
    </row>
    <row r="59" spans="1:10" ht="13.5" customHeight="1">
      <c r="A59" s="98" t="s">
        <v>93</v>
      </c>
      <c r="B59" s="89">
        <v>4</v>
      </c>
      <c r="C59" s="90">
        <v>300</v>
      </c>
      <c r="D59" s="90">
        <v>15</v>
      </c>
      <c r="E59" s="90">
        <v>7</v>
      </c>
      <c r="F59" s="91" t="s">
        <v>106</v>
      </c>
      <c r="G59" s="91" t="s">
        <v>106</v>
      </c>
      <c r="H59" s="91" t="s">
        <v>106</v>
      </c>
      <c r="I59" s="91" t="s">
        <v>106</v>
      </c>
      <c r="J59" s="115"/>
    </row>
    <row r="60" spans="1:10" ht="13.5" customHeight="1">
      <c r="A60" s="98" t="s">
        <v>94</v>
      </c>
      <c r="B60" s="89">
        <v>1</v>
      </c>
      <c r="C60" s="90">
        <v>-4</v>
      </c>
      <c r="D60" s="90">
        <v>5</v>
      </c>
      <c r="E60" s="91" t="s">
        <v>106</v>
      </c>
      <c r="F60" s="91" t="s">
        <v>106</v>
      </c>
      <c r="G60" s="91" t="s">
        <v>106</v>
      </c>
      <c r="H60" s="91" t="s">
        <v>106</v>
      </c>
      <c r="I60" s="91" t="s">
        <v>106</v>
      </c>
      <c r="J60" s="115"/>
    </row>
    <row r="61" spans="1:10" ht="13.5" customHeight="1">
      <c r="A61" s="99" t="s">
        <v>95</v>
      </c>
      <c r="B61" s="91" t="s">
        <v>106</v>
      </c>
      <c r="C61" s="90">
        <v>42</v>
      </c>
      <c r="D61" s="90">
        <v>14</v>
      </c>
      <c r="E61" s="91" t="s">
        <v>106</v>
      </c>
      <c r="F61" s="91" t="s">
        <v>106</v>
      </c>
      <c r="G61" s="90">
        <v>3603</v>
      </c>
      <c r="H61" s="91" t="s">
        <v>106</v>
      </c>
      <c r="I61" s="91" t="s">
        <v>106</v>
      </c>
      <c r="J61" s="115"/>
    </row>
    <row r="62" spans="1:10" ht="13.5" customHeight="1">
      <c r="A62" s="99" t="s">
        <v>96</v>
      </c>
      <c r="B62" s="89">
        <v>5</v>
      </c>
      <c r="C62" s="90">
        <v>96</v>
      </c>
      <c r="D62" s="90">
        <v>20</v>
      </c>
      <c r="E62" s="90">
        <v>4</v>
      </c>
      <c r="F62" s="91" t="s">
        <v>106</v>
      </c>
      <c r="G62" s="91" t="s">
        <v>106</v>
      </c>
      <c r="H62" s="91" t="s">
        <v>106</v>
      </c>
      <c r="I62" s="91" t="s">
        <v>106</v>
      </c>
      <c r="J62" s="115"/>
    </row>
    <row r="63" spans="1:10" ht="13.5" customHeight="1">
      <c r="A63" s="99" t="s">
        <v>97</v>
      </c>
      <c r="B63" s="89">
        <v>2</v>
      </c>
      <c r="C63" s="90">
        <v>105</v>
      </c>
      <c r="D63" s="90">
        <v>66</v>
      </c>
      <c r="E63" s="91" t="s">
        <v>106</v>
      </c>
      <c r="F63" s="91" t="s">
        <v>106</v>
      </c>
      <c r="G63" s="91" t="s">
        <v>106</v>
      </c>
      <c r="H63" s="91" t="s">
        <v>106</v>
      </c>
      <c r="I63" s="91" t="s">
        <v>106</v>
      </c>
      <c r="J63" s="115"/>
    </row>
    <row r="64" spans="1:10" ht="13.5" customHeight="1">
      <c r="A64" s="109" t="s">
        <v>98</v>
      </c>
      <c r="B64" s="89">
        <v>12</v>
      </c>
      <c r="C64" s="90">
        <v>93</v>
      </c>
      <c r="D64" s="90">
        <v>63</v>
      </c>
      <c r="E64" s="90">
        <v>14</v>
      </c>
      <c r="F64" s="91" t="s">
        <v>106</v>
      </c>
      <c r="G64" s="91" t="s">
        <v>106</v>
      </c>
      <c r="H64" s="91" t="s">
        <v>106</v>
      </c>
      <c r="I64" s="91" t="s">
        <v>106</v>
      </c>
      <c r="J64" s="115"/>
    </row>
    <row r="65" spans="1:10" ht="13.5" customHeight="1">
      <c r="A65" s="109" t="s">
        <v>99</v>
      </c>
      <c r="B65" s="25">
        <v>239</v>
      </c>
      <c r="C65" s="26">
        <v>343</v>
      </c>
      <c r="D65" s="26">
        <v>27</v>
      </c>
      <c r="E65" s="91" t="s">
        <v>106</v>
      </c>
      <c r="F65" s="91" t="s">
        <v>106</v>
      </c>
      <c r="G65" s="91" t="s">
        <v>106</v>
      </c>
      <c r="H65" s="91" t="s">
        <v>106</v>
      </c>
      <c r="I65" s="91" t="s">
        <v>106</v>
      </c>
      <c r="J65" s="115"/>
    </row>
    <row r="66" spans="1:10" ht="13.5" customHeight="1">
      <c r="A66" s="109" t="s">
        <v>100</v>
      </c>
      <c r="B66" s="25">
        <v>-20</v>
      </c>
      <c r="C66" s="26">
        <v>67</v>
      </c>
      <c r="D66" s="26">
        <v>20</v>
      </c>
      <c r="E66" s="26">
        <v>36</v>
      </c>
      <c r="F66" s="91" t="s">
        <v>106</v>
      </c>
      <c r="G66" s="91" t="s">
        <v>106</v>
      </c>
      <c r="H66" s="91" t="s">
        <v>106</v>
      </c>
      <c r="I66" s="91" t="s">
        <v>106</v>
      </c>
      <c r="J66" s="115"/>
    </row>
    <row r="67" spans="1:10" ht="13.5" customHeight="1">
      <c r="A67" s="107" t="s">
        <v>101</v>
      </c>
      <c r="B67" s="31">
        <v>1</v>
      </c>
      <c r="C67" s="32">
        <v>37</v>
      </c>
      <c r="D67" s="32">
        <v>20</v>
      </c>
      <c r="E67" s="114" t="s">
        <v>106</v>
      </c>
      <c r="F67" s="91" t="s">
        <v>106</v>
      </c>
      <c r="G67" s="114" t="s">
        <v>106</v>
      </c>
      <c r="H67" s="114" t="s">
        <v>106</v>
      </c>
      <c r="I67" s="114" t="s">
        <v>106</v>
      </c>
      <c r="J67" s="117"/>
    </row>
    <row r="68" spans="1:10" ht="13.5" customHeight="1">
      <c r="A68" s="45" t="s">
        <v>18</v>
      </c>
      <c r="B68" s="35"/>
      <c r="C68" s="36"/>
      <c r="D68" s="34">
        <f>SUM(D56:D67)</f>
        <v>311</v>
      </c>
      <c r="E68" s="34">
        <f>SUM(E56:E67)</f>
        <v>79</v>
      </c>
      <c r="F68" s="100" t="s">
        <v>106</v>
      </c>
      <c r="G68" s="34">
        <f>SUM(G56:G67)</f>
        <v>3603</v>
      </c>
      <c r="H68" s="100" t="s">
        <v>106</v>
      </c>
      <c r="I68" s="100" t="s">
        <v>106</v>
      </c>
      <c r="J68" s="38"/>
    </row>
    <row r="69" ht="10.5">
      <c r="A69" s="1" t="s">
        <v>61</v>
      </c>
    </row>
    <row r="70" ht="9.75" customHeight="1"/>
    <row r="71" ht="14.25">
      <c r="A71" s="6" t="s">
        <v>39</v>
      </c>
    </row>
    <row r="72" ht="10.5">
      <c r="D72" s="3" t="s">
        <v>12</v>
      </c>
    </row>
    <row r="73" spans="1:4" ht="21.75" thickBot="1">
      <c r="A73" s="46" t="s">
        <v>34</v>
      </c>
      <c r="B73" s="47" t="s">
        <v>69</v>
      </c>
      <c r="C73" s="48" t="s">
        <v>70</v>
      </c>
      <c r="D73" s="49" t="s">
        <v>50</v>
      </c>
    </row>
    <row r="74" spans="1:4" ht="13.5" customHeight="1" thickTop="1">
      <c r="A74" s="50" t="s">
        <v>35</v>
      </c>
      <c r="B74" s="22">
        <v>1618</v>
      </c>
      <c r="C74" s="23">
        <v>1851</v>
      </c>
      <c r="D74" s="28">
        <v>233</v>
      </c>
    </row>
    <row r="75" spans="1:4" ht="13.5" customHeight="1">
      <c r="A75" s="51" t="s">
        <v>36</v>
      </c>
      <c r="B75" s="25">
        <v>1381</v>
      </c>
      <c r="C75" s="26">
        <v>1221</v>
      </c>
      <c r="D75" s="27">
        <v>-160</v>
      </c>
    </row>
    <row r="76" spans="1:4" ht="13.5" customHeight="1">
      <c r="A76" s="52" t="s">
        <v>37</v>
      </c>
      <c r="B76" s="31">
        <v>3691</v>
      </c>
      <c r="C76" s="32">
        <v>3266</v>
      </c>
      <c r="D76" s="33">
        <v>-425</v>
      </c>
    </row>
    <row r="77" spans="1:4" ht="13.5" customHeight="1">
      <c r="A77" s="53" t="s">
        <v>38</v>
      </c>
      <c r="B77" s="81">
        <v>6690</v>
      </c>
      <c r="C77" s="34">
        <v>6338</v>
      </c>
      <c r="D77" s="38">
        <v>-352</v>
      </c>
    </row>
    <row r="78" spans="1:4" ht="10.5">
      <c r="A78" s="1" t="s">
        <v>58</v>
      </c>
      <c r="B78" s="54"/>
      <c r="C78" s="54"/>
      <c r="D78" s="54"/>
    </row>
    <row r="79" spans="1:4" ht="9.75" customHeight="1">
      <c r="A79" s="55"/>
      <c r="B79" s="54"/>
      <c r="C79" s="54"/>
      <c r="D79" s="54"/>
    </row>
    <row r="80" ht="14.25">
      <c r="A80" s="6" t="s">
        <v>57</v>
      </c>
    </row>
    <row r="81" ht="10.5" customHeight="1">
      <c r="A81" s="6"/>
    </row>
    <row r="82" spans="1:11" ht="21.75" thickBot="1">
      <c r="A82" s="46" t="s">
        <v>33</v>
      </c>
      <c r="B82" s="47" t="s">
        <v>69</v>
      </c>
      <c r="C82" s="48" t="s">
        <v>70</v>
      </c>
      <c r="D82" s="48" t="s">
        <v>50</v>
      </c>
      <c r="E82" s="56" t="s">
        <v>31</v>
      </c>
      <c r="F82" s="49" t="s">
        <v>32</v>
      </c>
      <c r="G82" s="137" t="s">
        <v>40</v>
      </c>
      <c r="H82" s="138"/>
      <c r="I82" s="47" t="s">
        <v>69</v>
      </c>
      <c r="J82" s="48" t="s">
        <v>70</v>
      </c>
      <c r="K82" s="49" t="s">
        <v>50</v>
      </c>
    </row>
    <row r="83" spans="1:11" ht="13.5" customHeight="1" thickTop="1">
      <c r="A83" s="50" t="s">
        <v>25</v>
      </c>
      <c r="B83" s="57">
        <v>2.67</v>
      </c>
      <c r="C83" s="58">
        <v>2.89</v>
      </c>
      <c r="D83" s="58">
        <f aca="true" t="shared" si="0" ref="D83:D88">C83-B83</f>
        <v>0.2200000000000002</v>
      </c>
      <c r="E83" s="59">
        <v>-12.81</v>
      </c>
      <c r="F83" s="60">
        <v>-20</v>
      </c>
      <c r="G83" s="141" t="s">
        <v>76</v>
      </c>
      <c r="H83" s="142"/>
      <c r="I83" s="112" t="s">
        <v>107</v>
      </c>
      <c r="J83" s="110" t="s">
        <v>106</v>
      </c>
      <c r="K83" s="85"/>
    </row>
    <row r="84" spans="1:11" ht="13.5" customHeight="1">
      <c r="A84" s="51" t="s">
        <v>26</v>
      </c>
      <c r="B84" s="82">
        <v>17.03</v>
      </c>
      <c r="C84" s="61">
        <v>16.41</v>
      </c>
      <c r="D84" s="61">
        <f t="shared" si="0"/>
        <v>-0.620000000000001</v>
      </c>
      <c r="E84" s="62">
        <v>-17.81</v>
      </c>
      <c r="F84" s="63">
        <v>-40</v>
      </c>
      <c r="G84" s="139" t="s">
        <v>77</v>
      </c>
      <c r="H84" s="140"/>
      <c r="I84" s="113" t="s">
        <v>106</v>
      </c>
      <c r="J84" s="111" t="s">
        <v>106</v>
      </c>
      <c r="K84" s="86"/>
    </row>
    <row r="85" spans="1:11" ht="13.5" customHeight="1">
      <c r="A85" s="51" t="s">
        <v>27</v>
      </c>
      <c r="B85" s="65">
        <v>19.7</v>
      </c>
      <c r="C85" s="64">
        <v>20.4</v>
      </c>
      <c r="D85" s="64">
        <f t="shared" si="0"/>
        <v>0.6999999999999993</v>
      </c>
      <c r="E85" s="66">
        <v>25</v>
      </c>
      <c r="F85" s="67">
        <v>35</v>
      </c>
      <c r="G85" s="139" t="s">
        <v>78</v>
      </c>
      <c r="H85" s="140"/>
      <c r="I85" s="113" t="s">
        <v>106</v>
      </c>
      <c r="J85" s="111" t="s">
        <v>106</v>
      </c>
      <c r="K85" s="86"/>
    </row>
    <row r="86" spans="1:11" ht="13.5" customHeight="1">
      <c r="A86" s="51" t="s">
        <v>28</v>
      </c>
      <c r="B86" s="83">
        <v>198.5</v>
      </c>
      <c r="C86" s="64">
        <v>185.4</v>
      </c>
      <c r="D86" s="64">
        <f t="shared" si="0"/>
        <v>-13.099999999999994</v>
      </c>
      <c r="E86" s="66">
        <v>350</v>
      </c>
      <c r="F86" s="68"/>
      <c r="G86" s="139"/>
      <c r="H86" s="140"/>
      <c r="I86" s="113"/>
      <c r="J86" s="64"/>
      <c r="K86" s="86"/>
    </row>
    <row r="87" spans="1:11" ht="13.5" customHeight="1">
      <c r="A87" s="51" t="s">
        <v>29</v>
      </c>
      <c r="B87" s="76">
        <v>0.37</v>
      </c>
      <c r="C87" s="61">
        <v>0.37</v>
      </c>
      <c r="D87" s="64">
        <f t="shared" si="0"/>
        <v>0</v>
      </c>
      <c r="E87" s="69"/>
      <c r="F87" s="70"/>
      <c r="G87" s="139"/>
      <c r="H87" s="140"/>
      <c r="I87" s="82"/>
      <c r="J87" s="64"/>
      <c r="K87" s="86"/>
    </row>
    <row r="88" spans="1:11" ht="13.5" customHeight="1">
      <c r="A88" s="71" t="s">
        <v>30</v>
      </c>
      <c r="B88" s="72">
        <v>97.7</v>
      </c>
      <c r="C88" s="73">
        <v>93.5</v>
      </c>
      <c r="D88" s="73">
        <f t="shared" si="0"/>
        <v>-4.200000000000003</v>
      </c>
      <c r="E88" s="74"/>
      <c r="F88" s="75"/>
      <c r="G88" s="143"/>
      <c r="H88" s="144"/>
      <c r="I88" s="84"/>
      <c r="J88" s="73"/>
      <c r="K88" s="87"/>
    </row>
    <row r="89" ht="10.5">
      <c r="A89" s="1" t="s">
        <v>64</v>
      </c>
    </row>
    <row r="90" ht="10.5">
      <c r="A90" s="1" t="s">
        <v>65</v>
      </c>
    </row>
    <row r="91" ht="10.5">
      <c r="A91" s="1" t="s">
        <v>63</v>
      </c>
    </row>
    <row r="92" ht="10.5" customHeight="1">
      <c r="A92" s="1" t="s">
        <v>68</v>
      </c>
    </row>
  </sheetData>
  <sheetProtection/>
  <mergeCells count="43">
    <mergeCell ref="G88:H88"/>
    <mergeCell ref="G87:H87"/>
    <mergeCell ref="G86:H86"/>
    <mergeCell ref="G85:H85"/>
    <mergeCell ref="G8:G9"/>
    <mergeCell ref="F8:F9"/>
    <mergeCell ref="G82:H82"/>
    <mergeCell ref="F35:F36"/>
    <mergeCell ref="G84:H84"/>
    <mergeCell ref="G83:H83"/>
    <mergeCell ref="A8:A9"/>
    <mergeCell ref="H8:H9"/>
    <mergeCell ref="A18:A19"/>
    <mergeCell ref="B18:B19"/>
    <mergeCell ref="C18:C19"/>
    <mergeCell ref="D8:D9"/>
    <mergeCell ref="C8:C9"/>
    <mergeCell ref="E8:E9"/>
    <mergeCell ref="B8:B9"/>
    <mergeCell ref="G18:G19"/>
    <mergeCell ref="D35:D36"/>
    <mergeCell ref="E35:E36"/>
    <mergeCell ref="I18:I19"/>
    <mergeCell ref="D18:D19"/>
    <mergeCell ref="E18:E19"/>
    <mergeCell ref="F18:F19"/>
    <mergeCell ref="H35:H36"/>
    <mergeCell ref="I35:I36"/>
    <mergeCell ref="G35:G36"/>
    <mergeCell ref="H18:H19"/>
    <mergeCell ref="D54:D55"/>
    <mergeCell ref="E54:E55"/>
    <mergeCell ref="H54:H55"/>
    <mergeCell ref="J54:J55"/>
    <mergeCell ref="F54:F55"/>
    <mergeCell ref="G54:G55"/>
    <mergeCell ref="I54:I55"/>
    <mergeCell ref="A35:A36"/>
    <mergeCell ref="B35:B36"/>
    <mergeCell ref="C35:C36"/>
    <mergeCell ref="A54:A55"/>
    <mergeCell ref="B54:B55"/>
    <mergeCell ref="C54:C55"/>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2011-03-03T06:05:21Z</cp:lastPrinted>
  <dcterms:created xsi:type="dcterms:W3CDTF">1997-01-08T22:48:59Z</dcterms:created>
  <dcterms:modified xsi:type="dcterms:W3CDTF">2011-03-03T06:05:25Z</dcterms:modified>
  <cp:category/>
  <cp:version/>
  <cp:contentType/>
  <cp:contentStatus/>
</cp:coreProperties>
</file>