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'様式'!$A$1:$K$77</definedName>
  </definedNames>
  <calcPr fullCalcOnLoad="1" refMode="R1C1"/>
</workbook>
</file>

<file path=xl/sharedStrings.xml><?xml version="1.0" encoding="utf-8"?>
<sst xmlns="http://schemas.openxmlformats.org/spreadsheetml/2006/main" count="164" uniqueCount="96">
  <si>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</si>
  <si>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</si>
  <si>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</si>
  <si>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</si>
  <si>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</si>
  <si>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</si>
  <si>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</si>
  <si>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</si>
  <si>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</si>
  <si>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</si>
  <si>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</si>
  <si>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</si>
  <si>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</si>
  <si>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</si>
  <si>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</si>
  <si>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</si>
  <si>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</si>
  <si>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</si>
  <si>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</si>
  <si>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</si>
  <si>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</si>
  <si>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</si>
  <si>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</si>
  <si>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</si>
  <si>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</si>
  <si>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</si>
  <si>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</si>
  <si>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</si>
  <si>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</si>
  <si>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</si>
  <si>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</si>
  <si>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</si>
  <si>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</si>
  <si>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</si>
  <si>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</si>
  <si>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</si>
  <si>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</si>
  <si>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</si>
  <si>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</si>
  <si>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</si>
  <si>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</si>
  <si>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</si>
  <si>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</si>
  <si>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</si>
  <si>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</si>
  <si>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</si>
  <si>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</si>
  <si>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</si>
  <si>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</si>
  <si>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</si>
  <si>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</si>
  <si>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</si>
  <si>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</si>
  <si>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</si>
  <si>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</si>
  <si>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</si>
  <si>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</si>
  <si>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</si>
  <si>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</si>
  <si>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</si>
  <si>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</si>
  <si>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</si>
  <si>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</si>
  <si>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</si>
  <si>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</si>
  <si>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</si>
  <si>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</si>
  <si>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</si>
  <si>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</si>
  <si>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</si>
  <si>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</si>
  <si>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自動車駐車場会計</t>
  </si>
  <si>
    <t>水道事業会計</t>
  </si>
  <si>
    <t>下水道事業特別会計</t>
  </si>
  <si>
    <t>国民健康保険事業特別会計</t>
  </si>
  <si>
    <t>介護保険事業特別会計</t>
  </si>
  <si>
    <t>老人保健事業特別会計</t>
  </si>
  <si>
    <t>乙訓環境衛生組合</t>
  </si>
  <si>
    <t>乙訓福祉施設事務組合</t>
  </si>
  <si>
    <t>乙訓消防組合</t>
  </si>
  <si>
    <t>京都府自治会館管理組合</t>
  </si>
  <si>
    <t>京都府市町村職員退職手当組合</t>
  </si>
  <si>
    <t>京都府後期高齢者医療広域連合</t>
  </si>
  <si>
    <t>桂川・小畑川水防事務組合</t>
  </si>
  <si>
    <t>京都府市町村議会議員公務災害補償等組合</t>
  </si>
  <si>
    <t>乙訓土地開発公社</t>
  </si>
  <si>
    <t>後期高齢者医療保険事業特別会計</t>
  </si>
  <si>
    <t>―</t>
  </si>
  <si>
    <t>―</t>
  </si>
  <si>
    <t>法適用</t>
  </si>
  <si>
    <t>(一般会計)</t>
  </si>
  <si>
    <t>(特別会計)</t>
  </si>
  <si>
    <t>―</t>
  </si>
  <si>
    <t>乙訓勤労者福祉サービスセンター</t>
  </si>
  <si>
    <t>京都府長岡京記念文化事業団</t>
  </si>
  <si>
    <t>団体名　　京都府大山崎町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</si>
</sst>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quot;△ &quot;0.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4">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183" fontId="2" fillId="24" borderId="43"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183" fontId="2" fillId="24" borderId="21" xfId="0" applyNumberFormat="1" applyFont="1" applyFill="1" applyBorder="1" applyAlignment="1">
      <alignment horizontal="center" vertical="center" shrinkToFit="1"/>
    </xf>
    <xf numFmtId="176" fontId="2" fillId="24" borderId="21" xfId="48"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176" fontId="2" fillId="24" borderId="24" xfId="0" applyNumberFormat="1" applyFont="1" applyFill="1" applyBorder="1" applyAlignment="1">
      <alignment horizontal="right" vertical="center" shrinkToFit="1"/>
    </xf>
    <xf numFmtId="176" fontId="2" fillId="24" borderId="27" xfId="0" applyNumberFormat="1" applyFont="1" applyFill="1" applyBorder="1" applyAlignment="1">
      <alignment horizontal="right" vertical="center" shrinkToFit="1"/>
    </xf>
    <xf numFmtId="179" fontId="2" fillId="24" borderId="24"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0" fontId="2" fillId="24" borderId="35" xfId="0" applyFont="1" applyFill="1" applyBorder="1" applyAlignment="1">
      <alignment horizontal="distributed" vertical="center"/>
    </xf>
    <xf numFmtId="0" fontId="2" fillId="25" borderId="49" xfId="0" applyFont="1" applyFill="1" applyBorder="1" applyAlignment="1">
      <alignment horizontal="center" vertical="center"/>
    </xf>
    <xf numFmtId="0" fontId="2" fillId="25" borderId="50" xfId="0" applyFont="1" applyFill="1" applyBorder="1" applyAlignment="1">
      <alignment horizontal="center" vertical="center"/>
    </xf>
    <xf numFmtId="0" fontId="2" fillId="25" borderId="51" xfId="0" applyFont="1" applyFill="1" applyBorder="1" applyAlignment="1">
      <alignment horizontal="center" vertical="center" wrapText="1"/>
    </xf>
    <xf numFmtId="0" fontId="2" fillId="25" borderId="52" xfId="0" applyFont="1" applyFill="1" applyBorder="1" applyAlignment="1">
      <alignment horizontal="center" vertical="center"/>
    </xf>
    <xf numFmtId="0" fontId="2" fillId="25" borderId="53" xfId="0" applyFont="1" applyFill="1" applyBorder="1" applyAlignment="1">
      <alignment horizontal="center" vertical="center" wrapText="1"/>
    </xf>
    <xf numFmtId="0" fontId="2" fillId="25" borderId="54" xfId="0" applyFont="1" applyFill="1" applyBorder="1" applyAlignment="1">
      <alignment horizontal="center" vertical="center"/>
    </xf>
    <xf numFmtId="0" fontId="2" fillId="25" borderId="49" xfId="0" applyFont="1" applyFill="1" applyBorder="1" applyAlignment="1">
      <alignment horizontal="center" vertical="center" shrinkToFit="1"/>
    </xf>
    <xf numFmtId="0" fontId="2" fillId="25" borderId="50" xfId="0" applyFont="1" applyFill="1" applyBorder="1" applyAlignment="1">
      <alignment horizontal="center" vertical="center" shrinkToFit="1"/>
    </xf>
    <xf numFmtId="0" fontId="1" fillId="25" borderId="53" xfId="0" applyFont="1" applyFill="1" applyBorder="1" applyAlignment="1">
      <alignment horizontal="center" vertical="center" wrapText="1"/>
    </xf>
    <xf numFmtId="0" fontId="1" fillId="25" borderId="54" xfId="0" applyFont="1" applyFill="1" applyBorder="1" applyAlignment="1">
      <alignment horizontal="center" vertical="center"/>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xf>
    <xf numFmtId="0" fontId="1" fillId="25" borderId="54" xfId="0" applyFont="1" applyFill="1" applyBorder="1" applyAlignment="1">
      <alignment horizontal="center" vertical="center" wrapText="1"/>
    </xf>
    <xf numFmtId="0" fontId="2" fillId="25" borderId="54" xfId="0" applyFont="1" applyFill="1" applyBorder="1" applyAlignment="1">
      <alignment horizontal="center" vertical="center" wrapText="1"/>
    </xf>
    <xf numFmtId="0" fontId="2" fillId="25" borderId="53" xfId="0" applyFont="1" applyFill="1" applyBorder="1" applyAlignment="1">
      <alignment horizontal="center" vertical="center"/>
    </xf>
    <xf numFmtId="0" fontId="2" fillId="25" borderId="51"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7"/>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95</v>
      </c>
      <c r="B4" s="10"/>
      <c r="G4" s="42" t="s">
        <v>51</v>
      </c>
      <c r="H4" s="43" t="s">
        <v>52</v>
      </c>
      <c r="I4" s="8" t="s">
        <v>53</v>
      </c>
      <c r="J4" s="11" t="s">
        <v>54</v>
      </c>
    </row>
    <row r="5" spans="7:10" ht="13.5" customHeight="1" thickTop="1">
      <c r="G5" s="12">
        <v>3106</v>
      </c>
      <c r="H5" s="13">
        <v>168</v>
      </c>
      <c r="I5" s="14">
        <v>188</v>
      </c>
      <c r="J5" s="15">
        <f>SUM(G5:I5)</f>
        <v>3462</v>
      </c>
    </row>
    <row r="6" ht="14.25">
      <c r="A6" s="6" t="s">
        <v>2</v>
      </c>
    </row>
    <row r="7" spans="8:9" ht="10.5">
      <c r="H7" s="3" t="s">
        <v>12</v>
      </c>
      <c r="I7" s="3"/>
    </row>
    <row r="8" spans="1:8" ht="13.5" customHeight="1">
      <c r="A8" s="100" t="s">
        <v>0</v>
      </c>
      <c r="B8" s="115" t="s">
        <v>3</v>
      </c>
      <c r="C8" s="114" t="s">
        <v>4</v>
      </c>
      <c r="D8" s="114" t="s">
        <v>5</v>
      </c>
      <c r="E8" s="114" t="s">
        <v>6</v>
      </c>
      <c r="F8" s="104" t="s">
        <v>55</v>
      </c>
      <c r="G8" s="114" t="s">
        <v>7</v>
      </c>
      <c r="H8" s="110" t="s">
        <v>8</v>
      </c>
    </row>
    <row r="9" spans="1:8" ht="13.5" customHeight="1" thickBot="1">
      <c r="A9" s="101"/>
      <c r="B9" s="103"/>
      <c r="C9" s="105"/>
      <c r="D9" s="105"/>
      <c r="E9" s="105"/>
      <c r="F9" s="113"/>
      <c r="G9" s="105"/>
      <c r="H9" s="111"/>
    </row>
    <row r="10" spans="1:8" ht="13.5" customHeight="1" thickTop="1">
      <c r="A10" s="39" t="s">
        <v>9</v>
      </c>
      <c r="B10" s="16">
        <v>4979</v>
      </c>
      <c r="C10" s="17">
        <v>4827</v>
      </c>
      <c r="D10" s="17">
        <v>152</v>
      </c>
      <c r="E10" s="17">
        <v>132</v>
      </c>
      <c r="F10" s="17">
        <v>424</v>
      </c>
      <c r="G10" s="17">
        <v>4374</v>
      </c>
      <c r="H10" s="18"/>
    </row>
    <row r="11" spans="1:8" ht="13.5" customHeight="1">
      <c r="A11" s="40" t="s">
        <v>71</v>
      </c>
      <c r="B11" s="19">
        <v>20</v>
      </c>
      <c r="C11" s="20">
        <v>18</v>
      </c>
      <c r="D11" s="20">
        <v>2</v>
      </c>
      <c r="E11" s="20">
        <v>2</v>
      </c>
      <c r="F11" s="92" t="s">
        <v>87</v>
      </c>
      <c r="G11" s="20">
        <v>97</v>
      </c>
      <c r="H11" s="21"/>
    </row>
    <row r="12" spans="1:8" ht="13.5" customHeight="1">
      <c r="A12" s="44" t="s">
        <v>1</v>
      </c>
      <c r="B12" s="29">
        <f>SUM(B10:B11)</f>
        <v>4999</v>
      </c>
      <c r="C12" s="30">
        <f>SUM(C10:C11)</f>
        <v>4845</v>
      </c>
      <c r="D12" s="30">
        <f>SUM(D10:D11)</f>
        <v>154</v>
      </c>
      <c r="E12" s="30">
        <f>SUM(E10:E11)</f>
        <v>134</v>
      </c>
      <c r="F12" s="79"/>
      <c r="G12" s="30">
        <f>SUM(G10:G11)</f>
        <v>4471</v>
      </c>
      <c r="H12" s="37"/>
    </row>
    <row r="13" spans="1:8" ht="13.5" customHeight="1">
      <c r="A13" s="82" t="s">
        <v>70</v>
      </c>
      <c r="B13" s="80"/>
      <c r="C13" s="80"/>
      <c r="D13" s="80"/>
      <c r="E13" s="80"/>
      <c r="F13" s="80"/>
      <c r="G13" s="80"/>
      <c r="H13" s="81"/>
    </row>
    <row r="14" ht="9.75" customHeight="1"/>
    <row r="15" ht="14.25">
      <c r="A15" s="6" t="s">
        <v>10</v>
      </c>
    </row>
    <row r="16" spans="9:12" ht="10.5">
      <c r="I16" s="3" t="s">
        <v>12</v>
      </c>
      <c r="K16" s="3"/>
      <c r="L16" s="3"/>
    </row>
    <row r="17" spans="1:9" ht="13.5" customHeight="1">
      <c r="A17" s="100" t="s">
        <v>0</v>
      </c>
      <c r="B17" s="102" t="s">
        <v>43</v>
      </c>
      <c r="C17" s="104" t="s">
        <v>44</v>
      </c>
      <c r="D17" s="104" t="s">
        <v>45</v>
      </c>
      <c r="E17" s="108" t="s">
        <v>46</v>
      </c>
      <c r="F17" s="104" t="s">
        <v>55</v>
      </c>
      <c r="G17" s="104" t="s">
        <v>11</v>
      </c>
      <c r="H17" s="108" t="s">
        <v>41</v>
      </c>
      <c r="I17" s="110" t="s">
        <v>8</v>
      </c>
    </row>
    <row r="18" spans="1:9" ht="13.5" customHeight="1" thickBot="1">
      <c r="A18" s="101"/>
      <c r="B18" s="103"/>
      <c r="C18" s="105"/>
      <c r="D18" s="105"/>
      <c r="E18" s="109"/>
      <c r="F18" s="113"/>
      <c r="G18" s="113"/>
      <c r="H18" s="112"/>
      <c r="I18" s="111"/>
    </row>
    <row r="19" spans="1:9" ht="13.5" customHeight="1" thickTop="1">
      <c r="A19" s="39" t="s">
        <v>72</v>
      </c>
      <c r="B19" s="22">
        <v>456</v>
      </c>
      <c r="C19" s="23">
        <v>506</v>
      </c>
      <c r="D19" s="23">
        <f aca="true" t="shared" si="0" ref="D19:D24">B19-C19</f>
        <v>-50</v>
      </c>
      <c r="E19" s="23">
        <v>273</v>
      </c>
      <c r="F19" s="23">
        <v>3</v>
      </c>
      <c r="G19" s="23">
        <v>385</v>
      </c>
      <c r="H19" s="23">
        <v>8</v>
      </c>
      <c r="I19" s="24" t="s">
        <v>89</v>
      </c>
    </row>
    <row r="20" spans="1:9" ht="13.5" customHeight="1">
      <c r="A20" s="40" t="s">
        <v>73</v>
      </c>
      <c r="B20" s="25">
        <v>632</v>
      </c>
      <c r="C20" s="26">
        <v>616</v>
      </c>
      <c r="D20" s="26">
        <f t="shared" si="0"/>
        <v>16</v>
      </c>
      <c r="E20" s="26">
        <v>16</v>
      </c>
      <c r="F20" s="26">
        <v>140</v>
      </c>
      <c r="G20" s="26">
        <v>2473</v>
      </c>
      <c r="H20" s="26">
        <v>1170</v>
      </c>
      <c r="I20" s="27"/>
    </row>
    <row r="21" spans="1:9" ht="13.5" customHeight="1">
      <c r="A21" s="40" t="s">
        <v>74</v>
      </c>
      <c r="B21" s="25">
        <v>1364</v>
      </c>
      <c r="C21" s="26">
        <v>1400</v>
      </c>
      <c r="D21" s="26">
        <f t="shared" si="0"/>
        <v>-36</v>
      </c>
      <c r="E21" s="26">
        <v>-36</v>
      </c>
      <c r="F21" s="26">
        <v>87</v>
      </c>
      <c r="G21" s="93" t="s">
        <v>88</v>
      </c>
      <c r="H21" s="93" t="s">
        <v>88</v>
      </c>
      <c r="I21" s="27"/>
    </row>
    <row r="22" spans="1:9" ht="13.5" customHeight="1">
      <c r="A22" s="40" t="s">
        <v>76</v>
      </c>
      <c r="B22" s="25">
        <v>152</v>
      </c>
      <c r="C22" s="26">
        <v>145</v>
      </c>
      <c r="D22" s="26">
        <f t="shared" si="0"/>
        <v>7</v>
      </c>
      <c r="E22" s="26">
        <v>7</v>
      </c>
      <c r="F22" s="26">
        <v>21</v>
      </c>
      <c r="G22" s="93" t="s">
        <v>88</v>
      </c>
      <c r="H22" s="93" t="s">
        <v>88</v>
      </c>
      <c r="I22" s="27"/>
    </row>
    <row r="23" spans="1:9" ht="13.5" customHeight="1">
      <c r="A23" s="40" t="s">
        <v>75</v>
      </c>
      <c r="B23" s="25">
        <v>899</v>
      </c>
      <c r="C23" s="26">
        <v>841</v>
      </c>
      <c r="D23" s="26">
        <f t="shared" si="0"/>
        <v>58</v>
      </c>
      <c r="E23" s="26">
        <v>58</v>
      </c>
      <c r="F23" s="26">
        <v>170</v>
      </c>
      <c r="G23" s="93" t="s">
        <v>88</v>
      </c>
      <c r="H23" s="93" t="s">
        <v>88</v>
      </c>
      <c r="I23" s="27"/>
    </row>
    <row r="24" spans="1:9" ht="13.5" customHeight="1">
      <c r="A24" s="40" t="s">
        <v>86</v>
      </c>
      <c r="B24" s="25">
        <v>174</v>
      </c>
      <c r="C24" s="26">
        <v>169</v>
      </c>
      <c r="D24" s="26">
        <f t="shared" si="0"/>
        <v>5</v>
      </c>
      <c r="E24" s="26">
        <v>5</v>
      </c>
      <c r="F24" s="26">
        <v>36</v>
      </c>
      <c r="G24" s="93" t="s">
        <v>88</v>
      </c>
      <c r="H24" s="93" t="s">
        <v>88</v>
      </c>
      <c r="I24" s="27"/>
    </row>
    <row r="25" spans="1:9" ht="13.5" customHeight="1">
      <c r="A25" s="44" t="s">
        <v>15</v>
      </c>
      <c r="B25" s="45"/>
      <c r="C25" s="46"/>
      <c r="D25" s="46"/>
      <c r="E25" s="34">
        <f>SUM(E19:E24)</f>
        <v>323</v>
      </c>
      <c r="F25" s="36"/>
      <c r="G25" s="34">
        <f>SUM(G19:G24)</f>
        <v>2858</v>
      </c>
      <c r="H25" s="34">
        <f>SUM(H19:H24)</f>
        <v>1178</v>
      </c>
      <c r="I25" s="38"/>
    </row>
    <row r="26" ht="10.5">
      <c r="A26" s="1" t="s">
        <v>61</v>
      </c>
    </row>
    <row r="27" ht="10.5">
      <c r="A27" s="1" t="s">
        <v>65</v>
      </c>
    </row>
    <row r="28" ht="10.5">
      <c r="A28" s="1" t="s">
        <v>49</v>
      </c>
    </row>
    <row r="29" ht="10.5">
      <c r="A29" s="1" t="s">
        <v>48</v>
      </c>
    </row>
    <row r="30" ht="9.75" customHeight="1"/>
    <row r="31" ht="14.25">
      <c r="A31" s="6" t="s">
        <v>13</v>
      </c>
    </row>
    <row r="32" spans="9:10" ht="10.5">
      <c r="I32" s="3" t="s">
        <v>12</v>
      </c>
      <c r="J32" s="3"/>
    </row>
    <row r="33" spans="1:9" ht="13.5" customHeight="1">
      <c r="A33" s="100" t="s">
        <v>14</v>
      </c>
      <c r="B33" s="102" t="s">
        <v>43</v>
      </c>
      <c r="C33" s="104" t="s">
        <v>44</v>
      </c>
      <c r="D33" s="104" t="s">
        <v>45</v>
      </c>
      <c r="E33" s="108" t="s">
        <v>46</v>
      </c>
      <c r="F33" s="104" t="s">
        <v>55</v>
      </c>
      <c r="G33" s="104" t="s">
        <v>11</v>
      </c>
      <c r="H33" s="108" t="s">
        <v>42</v>
      </c>
      <c r="I33" s="110" t="s">
        <v>8</v>
      </c>
    </row>
    <row r="34" spans="1:9" ht="13.5" customHeight="1" thickBot="1">
      <c r="A34" s="101"/>
      <c r="B34" s="103"/>
      <c r="C34" s="105"/>
      <c r="D34" s="105"/>
      <c r="E34" s="109"/>
      <c r="F34" s="113"/>
      <c r="G34" s="113"/>
      <c r="H34" s="112"/>
      <c r="I34" s="111"/>
    </row>
    <row r="35" spans="1:9" ht="13.5" customHeight="1" thickTop="1">
      <c r="A35" s="39" t="s">
        <v>77</v>
      </c>
      <c r="B35" s="22">
        <v>2076</v>
      </c>
      <c r="C35" s="23">
        <v>2064</v>
      </c>
      <c r="D35" s="23">
        <v>12</v>
      </c>
      <c r="E35" s="23">
        <v>12</v>
      </c>
      <c r="F35" s="93" t="s">
        <v>87</v>
      </c>
      <c r="G35" s="23">
        <v>2555</v>
      </c>
      <c r="H35" s="23">
        <v>265</v>
      </c>
      <c r="I35" s="28"/>
    </row>
    <row r="36" spans="1:9" ht="13.5" customHeight="1">
      <c r="A36" s="40" t="s">
        <v>78</v>
      </c>
      <c r="B36" s="25">
        <v>388</v>
      </c>
      <c r="C36" s="26">
        <v>379</v>
      </c>
      <c r="D36" s="26">
        <v>9</v>
      </c>
      <c r="E36" s="26">
        <v>9</v>
      </c>
      <c r="F36" s="93">
        <v>4</v>
      </c>
      <c r="G36" s="26">
        <v>87</v>
      </c>
      <c r="H36" s="26">
        <v>9</v>
      </c>
      <c r="I36" s="27"/>
    </row>
    <row r="37" spans="1:9" ht="13.5" customHeight="1">
      <c r="A37" s="40" t="s">
        <v>79</v>
      </c>
      <c r="B37" s="25">
        <v>2027</v>
      </c>
      <c r="C37" s="26">
        <v>2015</v>
      </c>
      <c r="D37" s="26">
        <v>12</v>
      </c>
      <c r="E37" s="26">
        <v>8</v>
      </c>
      <c r="F37" s="93" t="s">
        <v>88</v>
      </c>
      <c r="G37" s="26">
        <v>1129</v>
      </c>
      <c r="H37" s="26">
        <v>127</v>
      </c>
      <c r="I37" s="27"/>
    </row>
    <row r="38" spans="1:9" ht="13.5" customHeight="1">
      <c r="A38" s="40" t="s">
        <v>80</v>
      </c>
      <c r="B38" s="25">
        <v>116</v>
      </c>
      <c r="C38" s="26">
        <v>111</v>
      </c>
      <c r="D38" s="26">
        <v>5</v>
      </c>
      <c r="E38" s="26">
        <v>5</v>
      </c>
      <c r="F38" s="93" t="s">
        <v>87</v>
      </c>
      <c r="G38" s="93" t="s">
        <v>88</v>
      </c>
      <c r="H38" s="93" t="s">
        <v>88</v>
      </c>
      <c r="I38" s="27"/>
    </row>
    <row r="39" spans="1:9" ht="13.5" customHeight="1">
      <c r="A39" s="40" t="s">
        <v>81</v>
      </c>
      <c r="B39" s="25">
        <v>6816</v>
      </c>
      <c r="C39" s="26">
        <v>6581</v>
      </c>
      <c r="D39" s="26">
        <v>235</v>
      </c>
      <c r="E39" s="26">
        <v>235</v>
      </c>
      <c r="F39" s="26">
        <v>2600</v>
      </c>
      <c r="G39" s="93" t="s">
        <v>88</v>
      </c>
      <c r="H39" s="93" t="s">
        <v>88</v>
      </c>
      <c r="I39" s="27"/>
    </row>
    <row r="40" spans="1:9" ht="13.5" customHeight="1">
      <c r="A40" s="40" t="s">
        <v>82</v>
      </c>
      <c r="B40" s="25">
        <v>2772</v>
      </c>
      <c r="C40" s="26">
        <v>2566</v>
      </c>
      <c r="D40" s="26">
        <v>206</v>
      </c>
      <c r="E40" s="26">
        <v>206</v>
      </c>
      <c r="F40" s="93">
        <v>157</v>
      </c>
      <c r="G40" s="93" t="s">
        <v>88</v>
      </c>
      <c r="H40" s="93" t="s">
        <v>88</v>
      </c>
      <c r="I40" s="27" t="s">
        <v>90</v>
      </c>
    </row>
    <row r="41" spans="1:9" ht="13.5" customHeight="1">
      <c r="A41" s="40" t="s">
        <v>82</v>
      </c>
      <c r="B41" s="25">
        <v>222638</v>
      </c>
      <c r="C41" s="26">
        <v>212462</v>
      </c>
      <c r="D41" s="26">
        <v>10176</v>
      </c>
      <c r="E41" s="26">
        <v>2885</v>
      </c>
      <c r="F41" s="93">
        <v>2149</v>
      </c>
      <c r="G41" s="93" t="s">
        <v>87</v>
      </c>
      <c r="H41" s="93" t="s">
        <v>87</v>
      </c>
      <c r="I41" s="27" t="s">
        <v>91</v>
      </c>
    </row>
    <row r="42" spans="1:9" ht="13.5" customHeight="1">
      <c r="A42" s="40" t="s">
        <v>83</v>
      </c>
      <c r="B42" s="25">
        <v>9</v>
      </c>
      <c r="C42" s="26">
        <v>7</v>
      </c>
      <c r="D42" s="26">
        <v>2</v>
      </c>
      <c r="E42" s="26">
        <v>2</v>
      </c>
      <c r="F42" s="93" t="s">
        <v>88</v>
      </c>
      <c r="G42" s="93" t="s">
        <v>88</v>
      </c>
      <c r="H42" s="93" t="s">
        <v>88</v>
      </c>
      <c r="I42" s="27"/>
    </row>
    <row r="43" spans="1:9" ht="13.5" customHeight="1">
      <c r="A43" s="41" t="s">
        <v>84</v>
      </c>
      <c r="B43" s="31">
        <v>3</v>
      </c>
      <c r="C43" s="32">
        <v>1</v>
      </c>
      <c r="D43" s="32">
        <v>2</v>
      </c>
      <c r="E43" s="32">
        <v>2</v>
      </c>
      <c r="F43" s="93" t="s">
        <v>88</v>
      </c>
      <c r="G43" s="93" t="s">
        <v>88</v>
      </c>
      <c r="H43" s="93" t="s">
        <v>88</v>
      </c>
      <c r="I43" s="33"/>
    </row>
    <row r="44" spans="1:9" ht="13.5" customHeight="1">
      <c r="A44" s="44" t="s">
        <v>16</v>
      </c>
      <c r="B44" s="45"/>
      <c r="C44" s="46"/>
      <c r="D44" s="46"/>
      <c r="E44" s="34">
        <f>SUM(E35:E43)</f>
        <v>3364</v>
      </c>
      <c r="F44" s="36"/>
      <c r="G44" s="34">
        <f>SUM(G35:G43)</f>
        <v>3771</v>
      </c>
      <c r="H44" s="34">
        <f>SUM(H35:H43)</f>
        <v>401</v>
      </c>
      <c r="I44" s="47"/>
    </row>
    <row r="45" ht="9.75" customHeight="1">
      <c r="A45" s="2"/>
    </row>
    <row r="46" ht="14.25">
      <c r="A46" s="6" t="s">
        <v>56</v>
      </c>
    </row>
    <row r="47" ht="10.5">
      <c r="J47" s="3" t="s">
        <v>12</v>
      </c>
    </row>
    <row r="48" spans="1:10" ht="13.5" customHeight="1">
      <c r="A48" s="106" t="s">
        <v>17</v>
      </c>
      <c r="B48" s="102" t="s">
        <v>19</v>
      </c>
      <c r="C48" s="104" t="s">
        <v>47</v>
      </c>
      <c r="D48" s="104" t="s">
        <v>20</v>
      </c>
      <c r="E48" s="104" t="s">
        <v>21</v>
      </c>
      <c r="F48" s="104" t="s">
        <v>22</v>
      </c>
      <c r="G48" s="108" t="s">
        <v>23</v>
      </c>
      <c r="H48" s="108" t="s">
        <v>24</v>
      </c>
      <c r="I48" s="108" t="s">
        <v>59</v>
      </c>
      <c r="J48" s="110" t="s">
        <v>8</v>
      </c>
    </row>
    <row r="49" spans="1:10" ht="13.5" customHeight="1" thickBot="1">
      <c r="A49" s="107"/>
      <c r="B49" s="103"/>
      <c r="C49" s="105"/>
      <c r="D49" s="105"/>
      <c r="E49" s="105"/>
      <c r="F49" s="105"/>
      <c r="G49" s="109"/>
      <c r="H49" s="109"/>
      <c r="I49" s="112"/>
      <c r="J49" s="111"/>
    </row>
    <row r="50" spans="1:10" ht="13.5" customHeight="1" thickTop="1">
      <c r="A50" s="39" t="s">
        <v>85</v>
      </c>
      <c r="B50" s="22">
        <v>0</v>
      </c>
      <c r="C50" s="23">
        <v>19</v>
      </c>
      <c r="D50" s="23">
        <v>2</v>
      </c>
      <c r="E50" s="23">
        <v>8</v>
      </c>
      <c r="F50" s="94" t="s">
        <v>88</v>
      </c>
      <c r="G50" s="23">
        <v>1330</v>
      </c>
      <c r="H50" s="94" t="s">
        <v>88</v>
      </c>
      <c r="I50" s="94" t="s">
        <v>88</v>
      </c>
      <c r="J50" s="24"/>
    </row>
    <row r="51" spans="1:10" ht="13.5" customHeight="1">
      <c r="A51" s="39" t="s">
        <v>93</v>
      </c>
      <c r="B51" s="25">
        <v>1</v>
      </c>
      <c r="C51" s="26">
        <v>41</v>
      </c>
      <c r="D51" s="26">
        <v>5</v>
      </c>
      <c r="E51" s="26">
        <v>2</v>
      </c>
      <c r="F51" s="93" t="s">
        <v>87</v>
      </c>
      <c r="G51" s="93" t="s">
        <v>87</v>
      </c>
      <c r="H51" s="93" t="s">
        <v>87</v>
      </c>
      <c r="I51" s="93" t="s">
        <v>87</v>
      </c>
      <c r="J51" s="24"/>
    </row>
    <row r="52" spans="1:10" ht="13.5" customHeight="1">
      <c r="A52" s="39" t="s">
        <v>94</v>
      </c>
      <c r="B52" s="31">
        <v>-1</v>
      </c>
      <c r="C52" s="32">
        <v>33</v>
      </c>
      <c r="D52" s="32">
        <v>2</v>
      </c>
      <c r="E52" s="32">
        <v>1</v>
      </c>
      <c r="F52" s="93" t="s">
        <v>87</v>
      </c>
      <c r="G52" s="93" t="s">
        <v>87</v>
      </c>
      <c r="H52" s="93" t="s">
        <v>87</v>
      </c>
      <c r="I52" s="93" t="s">
        <v>87</v>
      </c>
      <c r="J52" s="24"/>
    </row>
    <row r="53" spans="1:10" ht="13.5" customHeight="1">
      <c r="A53" s="48" t="s">
        <v>18</v>
      </c>
      <c r="B53" s="35"/>
      <c r="C53" s="36"/>
      <c r="D53" s="34">
        <f>SUM(D50:D52)</f>
        <v>9</v>
      </c>
      <c r="E53" s="34">
        <f>SUM(E50:E52)</f>
        <v>11</v>
      </c>
      <c r="F53" s="95" t="s">
        <v>88</v>
      </c>
      <c r="G53" s="34">
        <f>SUM(G50:G52)</f>
        <v>1330</v>
      </c>
      <c r="H53" s="95" t="s">
        <v>88</v>
      </c>
      <c r="I53" s="95" t="s">
        <v>88</v>
      </c>
      <c r="J53" s="38"/>
    </row>
    <row r="54" ht="10.5">
      <c r="A54" s="1" t="s">
        <v>62</v>
      </c>
    </row>
    <row r="55" ht="9.75" customHeight="1"/>
    <row r="56" ht="14.25">
      <c r="A56" s="6" t="s">
        <v>39</v>
      </c>
    </row>
    <row r="57" ht="10.5">
      <c r="D57" s="3" t="s">
        <v>12</v>
      </c>
    </row>
    <row r="58" spans="1:4" ht="21.75" thickBot="1">
      <c r="A58" s="49" t="s">
        <v>34</v>
      </c>
      <c r="B58" s="50" t="s">
        <v>63</v>
      </c>
      <c r="C58" s="51" t="s">
        <v>64</v>
      </c>
      <c r="D58" s="52" t="s">
        <v>50</v>
      </c>
    </row>
    <row r="59" spans="1:4" ht="13.5" customHeight="1" thickTop="1">
      <c r="A59" s="53" t="s">
        <v>35</v>
      </c>
      <c r="B59" s="22">
        <v>0</v>
      </c>
      <c r="C59" s="23">
        <v>0</v>
      </c>
      <c r="D59" s="28">
        <f>B59-C59</f>
        <v>0</v>
      </c>
    </row>
    <row r="60" spans="1:4" ht="13.5" customHeight="1">
      <c r="A60" s="54" t="s">
        <v>36</v>
      </c>
      <c r="B60" s="25">
        <v>1</v>
      </c>
      <c r="C60" s="26">
        <v>1</v>
      </c>
      <c r="D60" s="27">
        <f>B60-C60</f>
        <v>0</v>
      </c>
    </row>
    <row r="61" spans="1:4" ht="13.5" customHeight="1">
      <c r="A61" s="55" t="s">
        <v>37</v>
      </c>
      <c r="B61" s="31">
        <v>1509</v>
      </c>
      <c r="C61" s="32">
        <v>1142</v>
      </c>
      <c r="D61" s="33">
        <f>B61-C61</f>
        <v>367</v>
      </c>
    </row>
    <row r="62" spans="1:4" ht="13.5" customHeight="1">
      <c r="A62" s="56" t="s">
        <v>38</v>
      </c>
      <c r="B62" s="83">
        <f>SUM(B59:B61)</f>
        <v>1510</v>
      </c>
      <c r="C62" s="34">
        <f>SUM(C59:C61)</f>
        <v>1143</v>
      </c>
      <c r="D62" s="38">
        <f>SUM(D59:D61)</f>
        <v>367</v>
      </c>
    </row>
    <row r="63" spans="1:4" ht="10.5">
      <c r="A63" s="1" t="s">
        <v>58</v>
      </c>
      <c r="B63" s="57"/>
      <c r="C63" s="57"/>
      <c r="D63" s="57"/>
    </row>
    <row r="64" spans="1:4" ht="9.75" customHeight="1">
      <c r="A64" s="58"/>
      <c r="B64" s="57"/>
      <c r="C64" s="57"/>
      <c r="D64" s="57"/>
    </row>
    <row r="65" ht="14.25">
      <c r="A65" s="6" t="s">
        <v>57</v>
      </c>
    </row>
    <row r="66" ht="10.5" customHeight="1">
      <c r="A66" s="6"/>
    </row>
    <row r="67" spans="1:11" ht="21.75" thickBot="1">
      <c r="A67" s="49" t="s">
        <v>33</v>
      </c>
      <c r="B67" s="50" t="s">
        <v>63</v>
      </c>
      <c r="C67" s="51" t="s">
        <v>64</v>
      </c>
      <c r="D67" s="51" t="s">
        <v>50</v>
      </c>
      <c r="E67" s="59" t="s">
        <v>31</v>
      </c>
      <c r="F67" s="52" t="s">
        <v>32</v>
      </c>
      <c r="G67" s="116" t="s">
        <v>40</v>
      </c>
      <c r="H67" s="117"/>
      <c r="I67" s="50" t="s">
        <v>63</v>
      </c>
      <c r="J67" s="51" t="s">
        <v>64</v>
      </c>
      <c r="K67" s="52" t="s">
        <v>50</v>
      </c>
    </row>
    <row r="68" spans="1:11" ht="13.5" customHeight="1" thickTop="1">
      <c r="A68" s="53" t="s">
        <v>25</v>
      </c>
      <c r="B68" s="60">
        <v>2.6</v>
      </c>
      <c r="C68" s="61">
        <v>3.87</v>
      </c>
      <c r="D68" s="61">
        <f aca="true" t="shared" si="1" ref="D68:D73">B68-C68</f>
        <v>-1.27</v>
      </c>
      <c r="E68" s="62">
        <v>-15</v>
      </c>
      <c r="F68" s="63">
        <v>-20</v>
      </c>
      <c r="G68" s="120" t="s">
        <v>72</v>
      </c>
      <c r="H68" s="121"/>
      <c r="I68" s="90" t="s">
        <v>92</v>
      </c>
      <c r="J68" s="96" t="s">
        <v>87</v>
      </c>
      <c r="K68" s="97" t="s">
        <v>87</v>
      </c>
    </row>
    <row r="69" spans="1:11" ht="13.5" customHeight="1">
      <c r="A69" s="99" t="s">
        <v>26</v>
      </c>
      <c r="B69" s="84">
        <v>9.74</v>
      </c>
      <c r="C69" s="64">
        <v>13.17</v>
      </c>
      <c r="D69" s="64">
        <f t="shared" si="1"/>
        <v>-3.4299999999999997</v>
      </c>
      <c r="E69" s="65">
        <v>-20</v>
      </c>
      <c r="F69" s="66">
        <v>-40</v>
      </c>
      <c r="G69" s="118" t="s">
        <v>73</v>
      </c>
      <c r="H69" s="119"/>
      <c r="I69" s="85" t="s">
        <v>87</v>
      </c>
      <c r="J69" s="67" t="s">
        <v>87</v>
      </c>
      <c r="K69" s="98" t="s">
        <v>87</v>
      </c>
    </row>
    <row r="70" spans="1:11" ht="13.5" customHeight="1">
      <c r="A70" s="54" t="s">
        <v>27</v>
      </c>
      <c r="B70" s="68">
        <v>10.3</v>
      </c>
      <c r="C70" s="67">
        <v>10.5</v>
      </c>
      <c r="D70" s="67">
        <f t="shared" si="1"/>
        <v>-0.1999999999999993</v>
      </c>
      <c r="E70" s="69">
        <v>25</v>
      </c>
      <c r="F70" s="70">
        <v>35</v>
      </c>
      <c r="G70" s="118"/>
      <c r="H70" s="119"/>
      <c r="I70" s="85"/>
      <c r="J70" s="67"/>
      <c r="K70" s="87"/>
    </row>
    <row r="71" spans="1:11" ht="13.5" customHeight="1">
      <c r="A71" s="54" t="s">
        <v>28</v>
      </c>
      <c r="B71" s="85">
        <v>94</v>
      </c>
      <c r="C71" s="67">
        <v>99.4</v>
      </c>
      <c r="D71" s="67">
        <f t="shared" si="1"/>
        <v>-5.400000000000006</v>
      </c>
      <c r="E71" s="69">
        <v>350</v>
      </c>
      <c r="F71" s="71"/>
      <c r="G71" s="118"/>
      <c r="H71" s="119"/>
      <c r="I71" s="84"/>
      <c r="J71" s="67"/>
      <c r="K71" s="87"/>
    </row>
    <row r="72" spans="1:11" ht="13.5" customHeight="1">
      <c r="A72" s="54" t="s">
        <v>29</v>
      </c>
      <c r="B72" s="89">
        <v>0.988</v>
      </c>
      <c r="C72" s="91">
        <v>0.957</v>
      </c>
      <c r="D72" s="91">
        <f t="shared" si="1"/>
        <v>0.031000000000000028</v>
      </c>
      <c r="E72" s="72"/>
      <c r="F72" s="73"/>
      <c r="G72" s="118"/>
      <c r="H72" s="119"/>
      <c r="I72" s="84"/>
      <c r="J72" s="67"/>
      <c r="K72" s="87"/>
    </row>
    <row r="73" spans="1:11" ht="13.5" customHeight="1">
      <c r="A73" s="74" t="s">
        <v>30</v>
      </c>
      <c r="B73" s="75">
        <v>95.2</v>
      </c>
      <c r="C73" s="76">
        <v>93.9</v>
      </c>
      <c r="D73" s="76">
        <f t="shared" si="1"/>
        <v>1.2999999999999972</v>
      </c>
      <c r="E73" s="77"/>
      <c r="F73" s="78"/>
      <c r="G73" s="122"/>
      <c r="H73" s="123"/>
      <c r="I73" s="86"/>
      <c r="J73" s="76"/>
      <c r="K73" s="88"/>
    </row>
    <row r="74" ht="10.5">
      <c r="A74" s="1" t="s">
        <v>68</v>
      </c>
    </row>
    <row r="75" ht="10.5">
      <c r="A75" s="1" t="s">
        <v>69</v>
      </c>
    </row>
    <row r="76" ht="10.5">
      <c r="A76" s="1" t="s">
        <v>66</v>
      </c>
    </row>
    <row r="77" ht="10.5" customHeight="1">
      <c r="A77" s="1" t="s">
        <v>67</v>
      </c>
    </row>
  </sheetData>
  <sheetProtection/>
  <mergeCells count="43">
    <mergeCell ref="G69:H69"/>
    <mergeCell ref="G68:H68"/>
    <mergeCell ref="G73:H73"/>
    <mergeCell ref="G72:H72"/>
    <mergeCell ref="G71:H71"/>
    <mergeCell ref="G70:H70"/>
    <mergeCell ref="G8:G9"/>
    <mergeCell ref="F8:F9"/>
    <mergeCell ref="G67:H67"/>
    <mergeCell ref="F33:F34"/>
    <mergeCell ref="A8:A9"/>
    <mergeCell ref="H8:H9"/>
    <mergeCell ref="A17:A18"/>
    <mergeCell ref="B17:B18"/>
    <mergeCell ref="C17:C18"/>
    <mergeCell ref="D8:D9"/>
    <mergeCell ref="C8:C9"/>
    <mergeCell ref="E8:E9"/>
    <mergeCell ref="B8:B9"/>
    <mergeCell ref="G17:G18"/>
    <mergeCell ref="D33:D34"/>
    <mergeCell ref="E33:E34"/>
    <mergeCell ref="I17:I18"/>
    <mergeCell ref="D17:D18"/>
    <mergeCell ref="E17:E18"/>
    <mergeCell ref="F17:F18"/>
    <mergeCell ref="H33:H34"/>
    <mergeCell ref="I33:I34"/>
    <mergeCell ref="G33:G34"/>
    <mergeCell ref="H17:H18"/>
    <mergeCell ref="D48:D49"/>
    <mergeCell ref="E48:E49"/>
    <mergeCell ref="H48:H49"/>
    <mergeCell ref="J48:J49"/>
    <mergeCell ref="F48:F49"/>
    <mergeCell ref="G48:G49"/>
    <mergeCell ref="I48:I49"/>
    <mergeCell ref="A33:A34"/>
    <mergeCell ref="B33:B34"/>
    <mergeCell ref="C33:C34"/>
    <mergeCell ref="A48:A49"/>
    <mergeCell ref="B48:B49"/>
    <mergeCell ref="C48:C49"/>
  </mergeCells>
  <printOptions horizontalCentered="1"/>
  <pageMargins left="0.4330708661417323" right="0.3937007874015748" top="0.7086614173228347" bottom="0.31496062992125984" header="0.4330708661417323" footer="0.1968503937007874"/>
  <pageSetup horizontalDpi="300" verticalDpi="300" orientation="portrait" paperSize="9" scale="84" r:id="rId1"/>
  <rowBreaks count="1" manualBreakCount="1">
    <brk id="64" max="11"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setup</cp:lastModifiedBy>
  <cp:lastPrinted>2010-03-19T04:42:42Z</cp:lastPrinted>
  <dcterms:created xsi:type="dcterms:W3CDTF">1997-01-08T22:48:59Z</dcterms:created>
  <dcterms:modified xsi:type="dcterms:W3CDTF">2010-03-23T01:56:02Z</dcterms:modified>
  <cp:category/>
  <cp:version/>
  <cp:contentType/>
  <cp:contentStatus/>
</cp:coreProperties>
</file>