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calcMode="manual" fullCalcOnLoad="1"/>
</workbook>
</file>

<file path=xl/sharedStrings.xml><?xml version="1.0" encoding="utf-8"?>
<sst xmlns="http://schemas.openxmlformats.org/spreadsheetml/2006/main" count="171" uniqueCount="101">
  <si>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</si>
  <si>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</si>
  <si>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</si>
  <si>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</si>
  <si>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</si>
  <si>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</si>
  <si>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</si>
  <si>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</si>
  <si>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</si>
  <si>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</si>
  <si>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</si>
  <si>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</si>
  <si>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</si>
  <si>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</si>
  <si>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</si>
  <si>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</si>
  <si>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</si>
  <si>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</si>
  <si>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</si>
  <si>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</si>
  <si>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</si>
  <si>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</si>
  <si>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</si>
  <si>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</si>
  <si>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</si>
  <si>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</si>
  <si>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</si>
  <si>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</si>
  <si>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</si>
  <si>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</si>
  <si>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</si>
  <si>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</si>
  <si>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</si>
  <si>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</si>
  <si>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</si>
  <si>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</si>
  <si>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</si>
  <si>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</si>
  <si>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</si>
  <si>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</si>
  <si>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</si>
  <si>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</si>
  <si>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</si>
  <si>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</si>
  <si>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</si>
  <si>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</si>
  <si>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</si>
  <si>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</si>
  <si>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</si>
  <si>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</si>
  <si>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</si>
  <si>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</si>
  <si>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</si>
  <si>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</si>
  <si>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</si>
  <si>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</si>
  <si>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</si>
  <si>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</si>
  <si>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</si>
  <si>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</si>
  <si>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</si>
  <si>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</si>
  <si>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</si>
  <si>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</si>
  <si>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</si>
  <si>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</si>
  <si>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</si>
  <si>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</si>
  <si>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</si>
  <si>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</si>
  <si>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</si>
  <si>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京都府久御山町</t>
  </si>
  <si>
    <t>－</t>
  </si>
  <si>
    <t>国民健康保険特別会計</t>
  </si>
  <si>
    <t>老人保健特別会計</t>
  </si>
  <si>
    <t>公共下水道事業特別会計</t>
  </si>
  <si>
    <t>介護保険特別会計</t>
  </si>
  <si>
    <t>水道事業会計</t>
  </si>
  <si>
    <t>後期高齢者医療特別会計</t>
  </si>
  <si>
    <t>－</t>
  </si>
  <si>
    <t>－</t>
  </si>
  <si>
    <t>－</t>
  </si>
  <si>
    <t>法適用</t>
  </si>
  <si>
    <t>城南衛生管理組合</t>
  </si>
  <si>
    <t>京都府市町村職員退職手当組合</t>
  </si>
  <si>
    <t>澱川右岸水防事務組合</t>
  </si>
  <si>
    <t>淀川・木津川水防事務組合</t>
  </si>
  <si>
    <t>京都府市町村議会議員公務災害補償等組合</t>
  </si>
  <si>
    <t>京都府自治会館管理組合</t>
  </si>
  <si>
    <t>－</t>
  </si>
  <si>
    <t>城南土地開発公社</t>
  </si>
  <si>
    <t>久御山町文化スポーツ事業団</t>
  </si>
  <si>
    <t>久御山町シルバー人材センター</t>
  </si>
  <si>
    <t>－</t>
  </si>
  <si>
    <t>-</t>
  </si>
  <si>
    <t>水道事業会計</t>
  </si>
  <si>
    <t>公共下水道事業特別会計</t>
  </si>
  <si>
    <t>京都府後期高齢者医療広域連合（一般会計）</t>
  </si>
  <si>
    <t>京都府後期高齢者医療広域連合（後期高齢者医療特別会計）</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</si>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</sst>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_);[Red]\(0.000\)"/>
    <numFmt numFmtId="184" formatCode="0.0_);[Red]\(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double"/>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shrinkToFit="1"/>
    </xf>
    <xf numFmtId="182" fontId="2" fillId="24" borderId="22" xfId="0" applyNumberFormat="1" applyFont="1" applyFill="1" applyBorder="1" applyAlignment="1">
      <alignment horizontal="center" vertical="center"/>
    </xf>
    <xf numFmtId="182" fontId="2" fillId="24" borderId="23"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48" xfId="48"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1"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83" fontId="2" fillId="24" borderId="42" xfId="0" applyNumberFormat="1" applyFont="1" applyFill="1" applyBorder="1" applyAlignment="1">
      <alignment horizontal="center" vertical="center" shrinkToFit="1"/>
    </xf>
    <xf numFmtId="183" fontId="2" fillId="24" borderId="22" xfId="0" applyNumberFormat="1" applyFont="1" applyFill="1" applyBorder="1" applyAlignment="1">
      <alignment horizontal="center"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5" xfId="0" applyNumberFormat="1" applyFont="1" applyFill="1" applyBorder="1" applyAlignment="1">
      <alignment horizontal="center" vertical="center" shrinkToFit="1"/>
    </xf>
    <xf numFmtId="176" fontId="2" fillId="24" borderId="56"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81" fontId="2" fillId="0" borderId="22" xfId="0" applyNumberFormat="1" applyFont="1" applyFill="1" applyBorder="1" applyAlignment="1">
      <alignment horizontal="center" vertical="center"/>
    </xf>
    <xf numFmtId="184" fontId="2" fillId="0" borderId="19" xfId="0" applyNumberFormat="1" applyFont="1" applyFill="1" applyBorder="1" applyAlignment="1">
      <alignment horizontal="center" vertical="center" shrinkToFit="1"/>
    </xf>
    <xf numFmtId="184" fontId="2" fillId="0" borderId="20" xfId="0" applyNumberFormat="1" applyFont="1" applyFill="1" applyBorder="1" applyAlignment="1">
      <alignment horizontal="center" vertical="center" shrinkToFit="1"/>
    </xf>
    <xf numFmtId="184" fontId="2" fillId="0" borderId="24" xfId="0" applyNumberFormat="1" applyFont="1" applyFill="1" applyBorder="1" applyAlignment="1">
      <alignment horizontal="center" vertical="center" shrinkToFit="1"/>
    </xf>
    <xf numFmtId="184" fontId="2" fillId="0" borderId="21" xfId="0" applyNumberFormat="1" applyFont="1" applyFill="1" applyBorder="1" applyAlignment="1">
      <alignment horizontal="center" vertical="center" shrinkToFit="1"/>
    </xf>
    <xf numFmtId="184" fontId="2" fillId="0" borderId="22"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5131</v>
      </c>
      <c r="H5" s="85" t="s">
        <v>72</v>
      </c>
      <c r="I5" s="13">
        <v>192</v>
      </c>
      <c r="J5" s="14">
        <f>SUM(G5:I5)</f>
        <v>5323</v>
      </c>
    </row>
    <row r="6" ht="14.25">
      <c r="A6" s="6" t="s">
        <v>2</v>
      </c>
    </row>
    <row r="7" spans="8:9" ht="10.5">
      <c r="H7" s="3" t="s">
        <v>12</v>
      </c>
      <c r="I7" s="3"/>
    </row>
    <row r="8" spans="1:8" ht="13.5" customHeight="1">
      <c r="A8" s="117" t="s">
        <v>0</v>
      </c>
      <c r="B8" s="132" t="s">
        <v>3</v>
      </c>
      <c r="C8" s="130" t="s">
        <v>4</v>
      </c>
      <c r="D8" s="130" t="s">
        <v>5</v>
      </c>
      <c r="E8" s="130" t="s">
        <v>6</v>
      </c>
      <c r="F8" s="121" t="s">
        <v>55</v>
      </c>
      <c r="G8" s="130" t="s">
        <v>7</v>
      </c>
      <c r="H8" s="127" t="s">
        <v>8</v>
      </c>
    </row>
    <row r="9" spans="1:8" ht="13.5" customHeight="1" thickBot="1">
      <c r="A9" s="118"/>
      <c r="B9" s="120"/>
      <c r="C9" s="122"/>
      <c r="D9" s="122"/>
      <c r="E9" s="122"/>
      <c r="F9" s="131"/>
      <c r="G9" s="122"/>
      <c r="H9" s="128"/>
    </row>
    <row r="10" spans="1:8" ht="13.5" customHeight="1" thickTop="1">
      <c r="A10" s="35" t="s">
        <v>9</v>
      </c>
      <c r="B10" s="15">
        <v>7386</v>
      </c>
      <c r="C10" s="16">
        <v>6829</v>
      </c>
      <c r="D10" s="16">
        <v>558</v>
      </c>
      <c r="E10" s="16">
        <v>208</v>
      </c>
      <c r="F10" s="16">
        <v>350</v>
      </c>
      <c r="G10" s="16">
        <v>4566</v>
      </c>
      <c r="H10" s="17"/>
    </row>
    <row r="11" spans="1:8" ht="13.5" customHeight="1">
      <c r="A11" s="40" t="s">
        <v>1</v>
      </c>
      <c r="B11" s="25">
        <v>7386</v>
      </c>
      <c r="C11" s="26">
        <v>6829</v>
      </c>
      <c r="D11" s="26">
        <v>558</v>
      </c>
      <c r="E11" s="26">
        <v>208</v>
      </c>
      <c r="F11" s="75"/>
      <c r="G11" s="26">
        <v>4566</v>
      </c>
      <c r="H11" s="33"/>
    </row>
    <row r="12" spans="1:8" ht="13.5" customHeight="1">
      <c r="A12" s="78" t="s">
        <v>70</v>
      </c>
      <c r="B12" s="76"/>
      <c r="C12" s="76"/>
      <c r="D12" s="76"/>
      <c r="E12" s="76"/>
      <c r="F12" s="76"/>
      <c r="G12" s="76"/>
      <c r="H12" s="77"/>
    </row>
    <row r="13" ht="9.75" customHeight="1"/>
    <row r="14" ht="14.25">
      <c r="A14" s="6" t="s">
        <v>10</v>
      </c>
    </row>
    <row r="15" spans="9:12" ht="10.5">
      <c r="I15" s="3" t="s">
        <v>12</v>
      </c>
      <c r="K15" s="3"/>
      <c r="L15" s="3"/>
    </row>
    <row r="16" spans="1:9" ht="13.5" customHeight="1">
      <c r="A16" s="117" t="s">
        <v>0</v>
      </c>
      <c r="B16" s="119" t="s">
        <v>43</v>
      </c>
      <c r="C16" s="121" t="s">
        <v>44</v>
      </c>
      <c r="D16" s="121" t="s">
        <v>45</v>
      </c>
      <c r="E16" s="125" t="s">
        <v>46</v>
      </c>
      <c r="F16" s="121" t="s">
        <v>55</v>
      </c>
      <c r="G16" s="121" t="s">
        <v>11</v>
      </c>
      <c r="H16" s="125" t="s">
        <v>41</v>
      </c>
      <c r="I16" s="127" t="s">
        <v>8</v>
      </c>
    </row>
    <row r="17" spans="1:9" ht="13.5" customHeight="1" thickBot="1">
      <c r="A17" s="118"/>
      <c r="B17" s="120"/>
      <c r="C17" s="122"/>
      <c r="D17" s="122"/>
      <c r="E17" s="126"/>
      <c r="F17" s="131"/>
      <c r="G17" s="131"/>
      <c r="H17" s="129"/>
      <c r="I17" s="128"/>
    </row>
    <row r="18" spans="1:9" ht="13.5" customHeight="1" thickTop="1">
      <c r="A18" s="35" t="s">
        <v>73</v>
      </c>
      <c r="B18" s="18">
        <v>1830</v>
      </c>
      <c r="C18" s="19">
        <v>1746</v>
      </c>
      <c r="D18" s="19">
        <v>83</v>
      </c>
      <c r="E18" s="19">
        <v>83</v>
      </c>
      <c r="F18" s="19">
        <v>197</v>
      </c>
      <c r="G18" s="86" t="s">
        <v>79</v>
      </c>
      <c r="H18" s="86" t="s">
        <v>79</v>
      </c>
      <c r="I18" s="20"/>
    </row>
    <row r="19" spans="1:9" ht="13.5" customHeight="1">
      <c r="A19" s="36" t="s">
        <v>74</v>
      </c>
      <c r="B19" s="21">
        <v>137</v>
      </c>
      <c r="C19" s="22">
        <v>137</v>
      </c>
      <c r="D19" s="22">
        <v>0</v>
      </c>
      <c r="E19" s="22">
        <v>0</v>
      </c>
      <c r="F19" s="22">
        <v>13</v>
      </c>
      <c r="G19" s="87" t="s">
        <v>80</v>
      </c>
      <c r="H19" s="87" t="s">
        <v>80</v>
      </c>
      <c r="I19" s="23"/>
    </row>
    <row r="20" spans="1:9" ht="13.5" customHeight="1">
      <c r="A20" s="36" t="s">
        <v>75</v>
      </c>
      <c r="B20" s="21">
        <v>1062</v>
      </c>
      <c r="C20" s="22">
        <v>1061</v>
      </c>
      <c r="D20" s="22">
        <v>2</v>
      </c>
      <c r="E20" s="22">
        <v>2</v>
      </c>
      <c r="F20" s="22">
        <v>282</v>
      </c>
      <c r="G20" s="22">
        <v>4867</v>
      </c>
      <c r="H20" s="22">
        <v>2117</v>
      </c>
      <c r="I20" s="23"/>
    </row>
    <row r="21" spans="1:9" ht="13.5" customHeight="1">
      <c r="A21" s="36" t="s">
        <v>76</v>
      </c>
      <c r="B21" s="21">
        <v>878</v>
      </c>
      <c r="C21" s="22">
        <v>844</v>
      </c>
      <c r="D21" s="22">
        <v>33</v>
      </c>
      <c r="E21" s="22">
        <v>33</v>
      </c>
      <c r="F21" s="22">
        <v>189</v>
      </c>
      <c r="G21" s="87" t="s">
        <v>80</v>
      </c>
      <c r="H21" s="87" t="s">
        <v>80</v>
      </c>
      <c r="I21" s="23"/>
    </row>
    <row r="22" spans="1:9" ht="13.5" customHeight="1">
      <c r="A22" s="36" t="s">
        <v>78</v>
      </c>
      <c r="B22" s="21">
        <v>146</v>
      </c>
      <c r="C22" s="22">
        <v>139</v>
      </c>
      <c r="D22" s="22">
        <v>7</v>
      </c>
      <c r="E22" s="22">
        <v>7</v>
      </c>
      <c r="F22" s="22">
        <v>117</v>
      </c>
      <c r="G22" s="87" t="s">
        <v>81</v>
      </c>
      <c r="H22" s="87" t="s">
        <v>81</v>
      </c>
      <c r="I22" s="23"/>
    </row>
    <row r="23" spans="1:9" ht="13.5" customHeight="1">
      <c r="A23" s="37" t="s">
        <v>77</v>
      </c>
      <c r="B23" s="27">
        <v>496</v>
      </c>
      <c r="C23" s="28">
        <v>499</v>
      </c>
      <c r="D23" s="28">
        <v>-3</v>
      </c>
      <c r="E23" s="28">
        <v>979</v>
      </c>
      <c r="F23" s="28">
        <v>3</v>
      </c>
      <c r="G23" s="28">
        <v>416</v>
      </c>
      <c r="H23" s="28">
        <v>3</v>
      </c>
      <c r="I23" s="29" t="s">
        <v>82</v>
      </c>
    </row>
    <row r="24" spans="1:9" ht="13.5" customHeight="1">
      <c r="A24" s="40" t="s">
        <v>15</v>
      </c>
      <c r="B24" s="41"/>
      <c r="C24" s="42"/>
      <c r="D24" s="42"/>
      <c r="E24" s="30">
        <f>SUM(E18:E23)</f>
        <v>1104</v>
      </c>
      <c r="F24" s="32"/>
      <c r="G24" s="30">
        <f>SUM(G18:G23)</f>
        <v>5283</v>
      </c>
      <c r="H24" s="30">
        <f>SUM(H18:H23)</f>
        <v>2120</v>
      </c>
      <c r="I24" s="34"/>
    </row>
    <row r="25" ht="10.5">
      <c r="A25" s="1" t="s">
        <v>61</v>
      </c>
    </row>
    <row r="26" ht="10.5">
      <c r="A26" s="1" t="s">
        <v>65</v>
      </c>
    </row>
    <row r="27" ht="10.5">
      <c r="A27" s="1" t="s">
        <v>49</v>
      </c>
    </row>
    <row r="28" ht="10.5">
      <c r="A28" s="1" t="s">
        <v>48</v>
      </c>
    </row>
    <row r="29" ht="9.75" customHeight="1"/>
    <row r="30" ht="14.25">
      <c r="A30" s="6" t="s">
        <v>13</v>
      </c>
    </row>
    <row r="31" spans="9:10" ht="10.5">
      <c r="I31" s="3" t="s">
        <v>12</v>
      </c>
      <c r="J31" s="3"/>
    </row>
    <row r="32" spans="1:9" ht="13.5" customHeight="1">
      <c r="A32" s="117" t="s">
        <v>14</v>
      </c>
      <c r="B32" s="119" t="s">
        <v>43</v>
      </c>
      <c r="C32" s="121" t="s">
        <v>44</v>
      </c>
      <c r="D32" s="121" t="s">
        <v>45</v>
      </c>
      <c r="E32" s="125" t="s">
        <v>46</v>
      </c>
      <c r="F32" s="121" t="s">
        <v>55</v>
      </c>
      <c r="G32" s="121" t="s">
        <v>11</v>
      </c>
      <c r="H32" s="125" t="s">
        <v>42</v>
      </c>
      <c r="I32" s="127" t="s">
        <v>8</v>
      </c>
    </row>
    <row r="33" spans="1:9" ht="13.5" customHeight="1" thickBot="1">
      <c r="A33" s="118"/>
      <c r="B33" s="120"/>
      <c r="C33" s="122"/>
      <c r="D33" s="122"/>
      <c r="E33" s="126"/>
      <c r="F33" s="131"/>
      <c r="G33" s="131"/>
      <c r="H33" s="129"/>
      <c r="I33" s="128"/>
    </row>
    <row r="34" spans="1:9" ht="13.5" customHeight="1" thickTop="1">
      <c r="A34" s="35" t="s">
        <v>83</v>
      </c>
      <c r="B34" s="18">
        <v>5272</v>
      </c>
      <c r="C34" s="19">
        <v>5207</v>
      </c>
      <c r="D34" s="19">
        <v>65</v>
      </c>
      <c r="E34" s="19">
        <v>54</v>
      </c>
      <c r="F34" s="19">
        <v>55</v>
      </c>
      <c r="G34" s="19">
        <v>6695</v>
      </c>
      <c r="H34" s="19">
        <v>370</v>
      </c>
      <c r="I34" s="24"/>
    </row>
    <row r="35" spans="1:9" ht="13.5" customHeight="1">
      <c r="A35" s="88" t="s">
        <v>84</v>
      </c>
      <c r="B35" s="89">
        <v>6816</v>
      </c>
      <c r="C35" s="90">
        <v>6580</v>
      </c>
      <c r="D35" s="90">
        <v>235</v>
      </c>
      <c r="E35" s="90">
        <v>235</v>
      </c>
      <c r="F35" s="90">
        <v>2600</v>
      </c>
      <c r="G35" s="92" t="s">
        <v>89</v>
      </c>
      <c r="H35" s="92" t="s">
        <v>89</v>
      </c>
      <c r="I35" s="91"/>
    </row>
    <row r="36" spans="1:9" ht="13.5" customHeight="1">
      <c r="A36" s="36" t="s">
        <v>85</v>
      </c>
      <c r="B36" s="21">
        <v>12</v>
      </c>
      <c r="C36" s="22">
        <v>10</v>
      </c>
      <c r="D36" s="22">
        <v>2</v>
      </c>
      <c r="E36" s="22">
        <v>2</v>
      </c>
      <c r="F36" s="87" t="s">
        <v>89</v>
      </c>
      <c r="G36" s="87" t="s">
        <v>89</v>
      </c>
      <c r="H36" s="87" t="s">
        <v>89</v>
      </c>
      <c r="I36" s="23"/>
    </row>
    <row r="37" spans="1:9" ht="13.5" customHeight="1">
      <c r="A37" s="36" t="s">
        <v>86</v>
      </c>
      <c r="B37" s="21">
        <v>12</v>
      </c>
      <c r="C37" s="22">
        <v>10</v>
      </c>
      <c r="D37" s="22">
        <v>2</v>
      </c>
      <c r="E37" s="22">
        <v>2</v>
      </c>
      <c r="F37" s="87" t="s">
        <v>89</v>
      </c>
      <c r="G37" s="87" t="s">
        <v>89</v>
      </c>
      <c r="H37" s="87" t="s">
        <v>89</v>
      </c>
      <c r="I37" s="23"/>
    </row>
    <row r="38" spans="1:9" ht="13.5" customHeight="1">
      <c r="A38" s="88" t="s">
        <v>87</v>
      </c>
      <c r="B38" s="21">
        <v>3</v>
      </c>
      <c r="C38" s="22">
        <v>1</v>
      </c>
      <c r="D38" s="22">
        <v>2</v>
      </c>
      <c r="E38" s="22">
        <v>2</v>
      </c>
      <c r="F38" s="87" t="s">
        <v>89</v>
      </c>
      <c r="G38" s="87" t="s">
        <v>89</v>
      </c>
      <c r="H38" s="87" t="s">
        <v>89</v>
      </c>
      <c r="I38" s="23"/>
    </row>
    <row r="39" spans="1:9" ht="13.5" customHeight="1">
      <c r="A39" s="36" t="s">
        <v>88</v>
      </c>
      <c r="B39" s="89">
        <v>117</v>
      </c>
      <c r="C39" s="90">
        <v>111</v>
      </c>
      <c r="D39" s="90">
        <v>5</v>
      </c>
      <c r="E39" s="90">
        <v>5</v>
      </c>
      <c r="F39" s="92" t="s">
        <v>89</v>
      </c>
      <c r="G39" s="92" t="s">
        <v>89</v>
      </c>
      <c r="H39" s="92" t="s">
        <v>89</v>
      </c>
      <c r="I39" s="91"/>
    </row>
    <row r="40" spans="1:9" ht="13.5" customHeight="1">
      <c r="A40" s="99" t="s">
        <v>97</v>
      </c>
      <c r="B40" s="100">
        <v>2772</v>
      </c>
      <c r="C40" s="101">
        <v>2566</v>
      </c>
      <c r="D40" s="101">
        <v>206</v>
      </c>
      <c r="E40" s="101">
        <v>206</v>
      </c>
      <c r="F40" s="101">
        <v>157</v>
      </c>
      <c r="G40" s="102" t="s">
        <v>79</v>
      </c>
      <c r="H40" s="102" t="s">
        <v>79</v>
      </c>
      <c r="I40" s="103"/>
    </row>
    <row r="41" spans="1:9" ht="13.5" customHeight="1">
      <c r="A41" s="37" t="s">
        <v>98</v>
      </c>
      <c r="B41" s="27">
        <v>222638</v>
      </c>
      <c r="C41" s="28">
        <v>212462</v>
      </c>
      <c r="D41" s="28">
        <v>10176</v>
      </c>
      <c r="E41" s="104">
        <v>2885</v>
      </c>
      <c r="F41" s="28">
        <v>2150</v>
      </c>
      <c r="G41" s="93" t="s">
        <v>79</v>
      </c>
      <c r="H41" s="93" t="s">
        <v>79</v>
      </c>
      <c r="I41" s="29"/>
    </row>
    <row r="42" spans="1:9" ht="13.5" customHeight="1">
      <c r="A42" s="40" t="s">
        <v>16</v>
      </c>
      <c r="B42" s="41"/>
      <c r="C42" s="42"/>
      <c r="D42" s="42"/>
      <c r="E42" s="30">
        <f>SUM(E34:E41)</f>
        <v>3391</v>
      </c>
      <c r="F42" s="32"/>
      <c r="G42" s="30">
        <f>SUM(G34:G41)</f>
        <v>6695</v>
      </c>
      <c r="H42" s="30">
        <f>SUM(H34:H41)</f>
        <v>370</v>
      </c>
      <c r="I42" s="43"/>
    </row>
    <row r="43" ht="9.75" customHeight="1">
      <c r="A43" s="2"/>
    </row>
    <row r="44" ht="14.25">
      <c r="A44" s="6" t="s">
        <v>56</v>
      </c>
    </row>
    <row r="45" ht="10.5">
      <c r="J45" s="3" t="s">
        <v>12</v>
      </c>
    </row>
    <row r="46" spans="1:10" ht="13.5" customHeight="1">
      <c r="A46" s="123" t="s">
        <v>17</v>
      </c>
      <c r="B46" s="119" t="s">
        <v>19</v>
      </c>
      <c r="C46" s="121" t="s">
        <v>47</v>
      </c>
      <c r="D46" s="121" t="s">
        <v>20</v>
      </c>
      <c r="E46" s="121" t="s">
        <v>21</v>
      </c>
      <c r="F46" s="121" t="s">
        <v>22</v>
      </c>
      <c r="G46" s="125" t="s">
        <v>23</v>
      </c>
      <c r="H46" s="125" t="s">
        <v>24</v>
      </c>
      <c r="I46" s="125" t="s">
        <v>59</v>
      </c>
      <c r="J46" s="127" t="s">
        <v>8</v>
      </c>
    </row>
    <row r="47" spans="1:10" ht="13.5" customHeight="1" thickBot="1">
      <c r="A47" s="124"/>
      <c r="B47" s="120"/>
      <c r="C47" s="122"/>
      <c r="D47" s="122"/>
      <c r="E47" s="122"/>
      <c r="F47" s="122"/>
      <c r="G47" s="126"/>
      <c r="H47" s="126"/>
      <c r="I47" s="129"/>
      <c r="J47" s="128"/>
    </row>
    <row r="48" spans="1:10" ht="13.5" customHeight="1" thickTop="1">
      <c r="A48" s="35" t="s">
        <v>90</v>
      </c>
      <c r="B48" s="105">
        <v>-2</v>
      </c>
      <c r="C48" s="19">
        <v>76</v>
      </c>
      <c r="D48" s="19">
        <v>1</v>
      </c>
      <c r="E48" s="86" t="s">
        <v>93</v>
      </c>
      <c r="F48" s="86" t="s">
        <v>93</v>
      </c>
      <c r="G48" s="86" t="s">
        <v>93</v>
      </c>
      <c r="H48" s="86" t="s">
        <v>93</v>
      </c>
      <c r="I48" s="86" t="s">
        <v>93</v>
      </c>
      <c r="J48" s="20"/>
    </row>
    <row r="49" spans="1:10" ht="13.5" customHeight="1">
      <c r="A49" s="35" t="s">
        <v>91</v>
      </c>
      <c r="B49" s="106">
        <v>6</v>
      </c>
      <c r="C49" s="22">
        <v>70</v>
      </c>
      <c r="D49" s="22">
        <v>50</v>
      </c>
      <c r="E49" s="87" t="s">
        <v>93</v>
      </c>
      <c r="F49" s="87" t="s">
        <v>93</v>
      </c>
      <c r="G49" s="87" t="s">
        <v>93</v>
      </c>
      <c r="H49" s="87" t="s">
        <v>93</v>
      </c>
      <c r="I49" s="87" t="s">
        <v>93</v>
      </c>
      <c r="J49" s="23"/>
    </row>
    <row r="50" spans="1:10" ht="13.5" customHeight="1">
      <c r="A50" s="36" t="s">
        <v>92</v>
      </c>
      <c r="B50" s="21">
        <v>-3</v>
      </c>
      <c r="C50" s="22">
        <v>20</v>
      </c>
      <c r="D50" s="22">
        <v>10</v>
      </c>
      <c r="E50" s="22">
        <v>6</v>
      </c>
      <c r="F50" s="87" t="s">
        <v>93</v>
      </c>
      <c r="G50" s="87" t="s">
        <v>93</v>
      </c>
      <c r="H50" s="87" t="s">
        <v>93</v>
      </c>
      <c r="I50" s="87" t="s">
        <v>93</v>
      </c>
      <c r="J50" s="23"/>
    </row>
    <row r="51" spans="1:10" ht="13.5" customHeight="1">
      <c r="A51" s="44" t="s">
        <v>18</v>
      </c>
      <c r="B51" s="31"/>
      <c r="C51" s="32"/>
      <c r="D51" s="30">
        <f>SUM(D48:D50)</f>
        <v>61</v>
      </c>
      <c r="E51" s="30">
        <f>SUM(E48:E50)</f>
        <v>6</v>
      </c>
      <c r="F51" s="94" t="s">
        <v>93</v>
      </c>
      <c r="G51" s="94" t="s">
        <v>93</v>
      </c>
      <c r="H51" s="94" t="s">
        <v>93</v>
      </c>
      <c r="I51" s="94" t="s">
        <v>93</v>
      </c>
      <c r="J51" s="34"/>
    </row>
    <row r="52" ht="10.5">
      <c r="A52" s="1" t="s">
        <v>62</v>
      </c>
    </row>
    <row r="53" ht="9.75" customHeight="1"/>
    <row r="54" ht="14.25">
      <c r="A54" s="6" t="s">
        <v>39</v>
      </c>
    </row>
    <row r="55" ht="10.5">
      <c r="D55" s="3" t="s">
        <v>12</v>
      </c>
    </row>
    <row r="56" spans="1:4" ht="21.75" thickBot="1">
      <c r="A56" s="45" t="s">
        <v>34</v>
      </c>
      <c r="B56" s="46" t="s">
        <v>63</v>
      </c>
      <c r="C56" s="47" t="s">
        <v>64</v>
      </c>
      <c r="D56" s="48" t="s">
        <v>50</v>
      </c>
    </row>
    <row r="57" spans="1:4" ht="13.5" customHeight="1" thickTop="1">
      <c r="A57" s="49" t="s">
        <v>35</v>
      </c>
      <c r="B57" s="18">
        <v>2217</v>
      </c>
      <c r="C57" s="19">
        <v>2302</v>
      </c>
      <c r="D57" s="24">
        <f>C57-B57</f>
        <v>85</v>
      </c>
    </row>
    <row r="58" spans="1:4" ht="13.5" customHeight="1">
      <c r="A58" s="50" t="s">
        <v>36</v>
      </c>
      <c r="B58" s="95" t="s">
        <v>93</v>
      </c>
      <c r="C58" s="87" t="s">
        <v>93</v>
      </c>
      <c r="D58" s="96" t="s">
        <v>93</v>
      </c>
    </row>
    <row r="59" spans="1:4" ht="13.5" customHeight="1">
      <c r="A59" s="51" t="s">
        <v>37</v>
      </c>
      <c r="B59" s="27">
        <v>1477</v>
      </c>
      <c r="C59" s="28">
        <v>1279</v>
      </c>
      <c r="D59" s="29">
        <f>C59-B59</f>
        <v>-198</v>
      </c>
    </row>
    <row r="60" spans="1:4" ht="13.5" customHeight="1">
      <c r="A60" s="52" t="s">
        <v>38</v>
      </c>
      <c r="B60" s="79">
        <f>SUM(B57:B59)</f>
        <v>3694</v>
      </c>
      <c r="C60" s="30">
        <f>SUM(C57:C59)</f>
        <v>3581</v>
      </c>
      <c r="D60" s="34">
        <f>SUM(D57:D59)</f>
        <v>-113</v>
      </c>
    </row>
    <row r="61" spans="1:4" ht="10.5">
      <c r="A61" s="1" t="s">
        <v>58</v>
      </c>
      <c r="B61" s="53"/>
      <c r="C61" s="53"/>
      <c r="D61" s="53"/>
    </row>
    <row r="62" spans="1:4" ht="9.75" customHeight="1">
      <c r="A62" s="54"/>
      <c r="B62" s="53"/>
      <c r="C62" s="53"/>
      <c r="D62" s="53"/>
    </row>
    <row r="63" ht="14.25">
      <c r="A63" s="6" t="s">
        <v>57</v>
      </c>
    </row>
    <row r="64" ht="10.5" customHeight="1">
      <c r="A64" s="6"/>
    </row>
    <row r="65" spans="1:11" ht="21.75" thickBot="1">
      <c r="A65" s="45" t="s">
        <v>33</v>
      </c>
      <c r="B65" s="46" t="s">
        <v>63</v>
      </c>
      <c r="C65" s="47" t="s">
        <v>64</v>
      </c>
      <c r="D65" s="47" t="s">
        <v>50</v>
      </c>
      <c r="E65" s="55" t="s">
        <v>31</v>
      </c>
      <c r="F65" s="48" t="s">
        <v>32</v>
      </c>
      <c r="G65" s="133" t="s">
        <v>40</v>
      </c>
      <c r="H65" s="134"/>
      <c r="I65" s="46" t="s">
        <v>63</v>
      </c>
      <c r="J65" s="47" t="s">
        <v>64</v>
      </c>
      <c r="K65" s="48" t="s">
        <v>50</v>
      </c>
    </row>
    <row r="66" spans="1:11" ht="13.5" customHeight="1" thickTop="1">
      <c r="A66" s="49" t="s">
        <v>25</v>
      </c>
      <c r="B66" s="56">
        <v>4.88</v>
      </c>
      <c r="C66" s="57">
        <v>3.9</v>
      </c>
      <c r="D66" s="57">
        <f>C66-B66</f>
        <v>-0.98</v>
      </c>
      <c r="E66" s="58">
        <v>-14.8</v>
      </c>
      <c r="F66" s="59">
        <v>-20</v>
      </c>
      <c r="G66" s="139" t="s">
        <v>95</v>
      </c>
      <c r="H66" s="140"/>
      <c r="I66" s="108" t="s">
        <v>99</v>
      </c>
      <c r="J66" s="109" t="s">
        <v>99</v>
      </c>
      <c r="K66" s="110" t="s">
        <v>100</v>
      </c>
    </row>
    <row r="67" spans="1:11" ht="13.5" customHeight="1">
      <c r="A67" s="50" t="s">
        <v>26</v>
      </c>
      <c r="B67" s="80">
        <v>24.31</v>
      </c>
      <c r="C67" s="60">
        <v>24.67</v>
      </c>
      <c r="D67" s="57">
        <f>C67-B67</f>
        <v>0.360000000000003</v>
      </c>
      <c r="E67" s="61">
        <v>-19.8</v>
      </c>
      <c r="F67" s="62">
        <v>-40</v>
      </c>
      <c r="G67" s="137" t="s">
        <v>96</v>
      </c>
      <c r="H67" s="138"/>
      <c r="I67" s="111" t="s">
        <v>99</v>
      </c>
      <c r="J67" s="112" t="s">
        <v>99</v>
      </c>
      <c r="K67" s="113" t="s">
        <v>100</v>
      </c>
    </row>
    <row r="68" spans="1:11" ht="13.5" customHeight="1">
      <c r="A68" s="50" t="s">
        <v>27</v>
      </c>
      <c r="B68" s="64">
        <v>3.9</v>
      </c>
      <c r="C68" s="63">
        <v>3.6</v>
      </c>
      <c r="D68" s="57">
        <f>C68-B68</f>
        <v>-0.2999999999999998</v>
      </c>
      <c r="E68" s="65">
        <v>25</v>
      </c>
      <c r="F68" s="66">
        <v>35</v>
      </c>
      <c r="G68" s="137"/>
      <c r="H68" s="138"/>
      <c r="I68" s="114"/>
      <c r="J68" s="115"/>
      <c r="K68" s="116"/>
    </row>
    <row r="69" spans="1:11" ht="13.5" customHeight="1">
      <c r="A69" s="50" t="s">
        <v>28</v>
      </c>
      <c r="B69" s="81" t="s">
        <v>94</v>
      </c>
      <c r="C69" s="63" t="s">
        <v>94</v>
      </c>
      <c r="D69" s="57" t="s">
        <v>94</v>
      </c>
      <c r="E69" s="107">
        <v>350</v>
      </c>
      <c r="F69" s="67"/>
      <c r="G69" s="137"/>
      <c r="H69" s="138"/>
      <c r="I69" s="80"/>
      <c r="J69" s="63"/>
      <c r="K69" s="83"/>
    </row>
    <row r="70" spans="1:11" ht="13.5" customHeight="1">
      <c r="A70" s="50" t="s">
        <v>29</v>
      </c>
      <c r="B70" s="97">
        <v>1.301</v>
      </c>
      <c r="C70" s="98">
        <v>1.321</v>
      </c>
      <c r="D70" s="57">
        <f>C70-B70</f>
        <v>0.020000000000000018</v>
      </c>
      <c r="E70" s="68"/>
      <c r="F70" s="69"/>
      <c r="G70" s="137"/>
      <c r="H70" s="138"/>
      <c r="I70" s="80"/>
      <c r="J70" s="63"/>
      <c r="K70" s="83"/>
    </row>
    <row r="71" spans="1:11" ht="13.5" customHeight="1">
      <c r="A71" s="70" t="s">
        <v>30</v>
      </c>
      <c r="B71" s="71">
        <v>85.7</v>
      </c>
      <c r="C71" s="72">
        <v>89.3</v>
      </c>
      <c r="D71" s="57">
        <f>C71-B71</f>
        <v>3.5999999999999943</v>
      </c>
      <c r="E71" s="73"/>
      <c r="F71" s="74"/>
      <c r="G71" s="135"/>
      <c r="H71" s="136"/>
      <c r="I71" s="82"/>
      <c r="J71" s="72"/>
      <c r="K71" s="84"/>
    </row>
    <row r="72" ht="10.5">
      <c r="A72" s="1" t="s">
        <v>68</v>
      </c>
    </row>
    <row r="73" ht="10.5">
      <c r="A73" s="1" t="s">
        <v>69</v>
      </c>
    </row>
    <row r="74" ht="10.5">
      <c r="A74" s="1" t="s">
        <v>66</v>
      </c>
    </row>
    <row r="75" ht="10.5" customHeight="1">
      <c r="A75" s="1" t="s">
        <v>67</v>
      </c>
    </row>
  </sheetData>
  <sheetProtection/>
  <mergeCells count="43">
    <mergeCell ref="G65:H65"/>
    <mergeCell ref="G71:H71"/>
    <mergeCell ref="G70:H70"/>
    <mergeCell ref="G69:H69"/>
    <mergeCell ref="G68:H68"/>
    <mergeCell ref="G67:H67"/>
    <mergeCell ref="G66:H66"/>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2:H33"/>
    <mergeCell ref="I32:I33"/>
    <mergeCell ref="G32:G33"/>
    <mergeCell ref="F32:F33"/>
    <mergeCell ref="D32:D33"/>
    <mergeCell ref="E32:E33"/>
    <mergeCell ref="D46:D47"/>
    <mergeCell ref="E46:E47"/>
    <mergeCell ref="H46:H47"/>
    <mergeCell ref="J46:J47"/>
    <mergeCell ref="F46:F47"/>
    <mergeCell ref="G46:G47"/>
    <mergeCell ref="I46:I47"/>
    <mergeCell ref="A32:A33"/>
    <mergeCell ref="B32:B33"/>
    <mergeCell ref="C32:C33"/>
    <mergeCell ref="A46:A47"/>
    <mergeCell ref="B46:B47"/>
    <mergeCell ref="C46:C47"/>
  </mergeCells>
  <printOptions/>
  <pageMargins left="0.4330708661417323" right="0.3937007874015748" top="0.71" bottom="0.3" header="0.45" footer="0.2"/>
  <pageSetup cellComments="asDisplayed"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2010-03-17T23:46:24Z</cp:lastPrinted>
  <dcterms:created xsi:type="dcterms:W3CDTF">1997-01-08T22:48:59Z</dcterms:created>
  <dcterms:modified xsi:type="dcterms:W3CDTF">2010-03-23T01:56:49Z</dcterms:modified>
  <cp:category/>
  <cp:version/>
  <cp:contentType/>
  <cp:contentStatus/>
</cp:coreProperties>
</file>