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'様式'!$A$1:$K$79</definedName>
  </definedNames>
  <calcPr fullCalcOnLoad="1"/>
</workbook>
</file>

<file path=xl/sharedStrings.xml><?xml version="1.0" encoding="utf-8"?>
<sst xmlns="http://schemas.openxmlformats.org/spreadsheetml/2006/main" count="166" uniqueCount="96">
  <si>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</si>
  <si>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</si>
  <si>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</si>
  <si>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</si>
  <si>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</si>
  <si>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</si>
  <si>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</si>
  <si>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</si>
  <si>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</si>
  <si>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</si>
  <si>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</si>
  <si>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</si>
  <si>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</si>
  <si>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</si>
  <si>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</si>
  <si>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</si>
  <si>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</si>
  <si>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</si>
  <si>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</si>
  <si>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</si>
  <si>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</si>
  <si>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</si>
  <si>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</si>
  <si>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</si>
  <si>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</si>
  <si>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</si>
  <si>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</si>
  <si>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</si>
  <si>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</si>
  <si>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</si>
  <si>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</si>
  <si>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</si>
  <si>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</si>
  <si>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</si>
  <si>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</si>
  <si>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</si>
  <si>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</si>
  <si>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</si>
  <si>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</si>
  <si>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</si>
  <si>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</si>
  <si>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</si>
  <si>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</si>
  <si>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</si>
  <si>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</si>
  <si>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</si>
  <si>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</si>
  <si>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</si>
  <si>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</si>
  <si>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</si>
  <si>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</si>
  <si>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</si>
  <si>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</si>
  <si>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</si>
  <si>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</si>
  <si>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</si>
  <si>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</si>
  <si>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</si>
  <si>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</si>
  <si>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</si>
  <si>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</si>
  <si>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</si>
  <si>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</si>
  <si>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</si>
  <si>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</si>
  <si>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</si>
  <si>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</si>
  <si>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</si>
  <si>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</si>
  <si>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</si>
  <si>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</si>
  <si>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t>
  </si>
  <si>
    <t>簡易水道特別会計</t>
  </si>
  <si>
    <t>国民健康保険特別会計</t>
  </si>
  <si>
    <t>高度情報ネットワーク特別会計</t>
  </si>
  <si>
    <t>介護保険特別会計</t>
  </si>
  <si>
    <t>老人保健特別会計</t>
  </si>
  <si>
    <t>後期高齢者医療特別会計</t>
  </si>
  <si>
    <t>-</t>
  </si>
  <si>
    <t>-</t>
  </si>
  <si>
    <t>相楽郡笠置町南山城村中学校組合</t>
  </si>
  <si>
    <t>相楽中部消防組合</t>
  </si>
  <si>
    <t>相楽東部じんかい処理組合（一般会計）</t>
  </si>
  <si>
    <t>相楽東部じんかい処理組合
（特別会計）</t>
  </si>
  <si>
    <t>相楽郡広域事務組合（一般会計）</t>
  </si>
  <si>
    <t>相楽郡広域事務組合
（相楽地区ふるさと市町村圏振興事業特別会計）</t>
  </si>
  <si>
    <t>国民健康保険山城病院組合
（病院事業会計）</t>
  </si>
  <si>
    <t>国民健康保険山城病院組合
（介護老人保健施設事業会計）</t>
  </si>
  <si>
    <t>京都府自治会館管理組合</t>
  </si>
  <si>
    <t>京都府市町村職員退職手当組合</t>
  </si>
  <si>
    <t>京都府市町村議会議員
公務災害補償等組合</t>
  </si>
  <si>
    <t>京都府後期高齢者医療広域連合
（一般会計）</t>
  </si>
  <si>
    <t>京都府後期高齢者医療広域連合
（後期高齢者医療特別会計）</t>
  </si>
  <si>
    <t>相楽東部広域連合</t>
  </si>
  <si>
    <t>城南土地開発公社</t>
  </si>
  <si>
    <t>団体名　　京都府南山城村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</si>
</sst>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Red]\-#,##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21" xfId="48"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29" xfId="0" applyNumberFormat="1" applyFont="1" applyFill="1" applyBorder="1" applyAlignment="1">
      <alignment horizontal="right"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0" fontId="2" fillId="24" borderId="35" xfId="0" applyFont="1" applyFill="1" applyBorder="1" applyAlignment="1">
      <alignment horizontal="center" vertical="center" wrapText="1" shrinkToFit="1"/>
    </xf>
    <xf numFmtId="176" fontId="2" fillId="24" borderId="51" xfId="0" applyNumberFormat="1" applyFont="1" applyFill="1" applyBorder="1" applyAlignment="1">
      <alignment horizontal="right" vertical="center" shrinkToFit="1"/>
    </xf>
    <xf numFmtId="0" fontId="2" fillId="24" borderId="49" xfId="0" applyFont="1" applyFill="1" applyBorder="1" applyAlignment="1">
      <alignment horizontal="center" vertical="center" wrapText="1" shrinkToFit="1"/>
    </xf>
    <xf numFmtId="0" fontId="24" fillId="24" borderId="49" xfId="0" applyFont="1" applyFill="1" applyBorder="1" applyAlignment="1">
      <alignment horizontal="center" vertical="center" wrapText="1" shrinkToFit="1"/>
    </xf>
    <xf numFmtId="0" fontId="24" fillId="24" borderId="35" xfId="0" applyFont="1" applyFill="1" applyBorder="1" applyAlignment="1">
      <alignment horizontal="center" vertical="center" wrapText="1" shrinkToFit="1"/>
    </xf>
    <xf numFmtId="176" fontId="2" fillId="24" borderId="24"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83" fontId="2" fillId="24" borderId="23" xfId="48" applyNumberFormat="1" applyFont="1" applyFill="1" applyBorder="1" applyAlignment="1">
      <alignment horizontal="center" vertical="center" shrinkToFit="1"/>
    </xf>
    <xf numFmtId="183" fontId="2" fillId="24" borderId="20" xfId="48" applyNumberFormat="1" applyFont="1" applyFill="1" applyBorder="1" applyAlignment="1">
      <alignment horizontal="center" vertical="center" shrinkToFit="1"/>
    </xf>
    <xf numFmtId="183" fontId="2" fillId="24" borderId="28" xfId="48" applyNumberFormat="1" applyFont="1" applyFill="1" applyBorder="1" applyAlignment="1">
      <alignment horizontal="center" vertical="center" shrinkToFit="1"/>
    </xf>
    <xf numFmtId="176" fontId="2" fillId="0" borderId="51"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8" xfId="0" applyFont="1" applyFill="1" applyBorder="1" applyAlignment="1">
      <alignment horizontal="center" vertical="center" wrapText="1"/>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2" fillId="25" borderId="67" xfId="0" applyFont="1" applyFill="1" applyBorder="1" applyAlignment="1">
      <alignment horizontal="center" vertical="center"/>
    </xf>
    <xf numFmtId="0" fontId="1" fillId="25" borderId="68" xfId="0" applyFont="1" applyFill="1" applyBorder="1" applyAlignment="1">
      <alignment horizontal="center" vertical="center"/>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8.87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95</v>
      </c>
      <c r="B4" s="10"/>
      <c r="G4" s="42" t="s">
        <v>51</v>
      </c>
      <c r="H4" s="43" t="s">
        <v>52</v>
      </c>
      <c r="I4" s="8" t="s">
        <v>53</v>
      </c>
      <c r="J4" s="11" t="s">
        <v>54</v>
      </c>
    </row>
    <row r="5" spans="7:10" ht="13.5" customHeight="1" thickTop="1">
      <c r="G5" s="12">
        <v>552</v>
      </c>
      <c r="H5" s="13">
        <v>953</v>
      </c>
      <c r="I5" s="14">
        <v>82</v>
      </c>
      <c r="J5" s="15">
        <f>SUM(G5:I5)</f>
        <v>1587</v>
      </c>
    </row>
    <row r="6" ht="14.25">
      <c r="A6" s="6" t="s">
        <v>2</v>
      </c>
    </row>
    <row r="7" spans="8:9" ht="10.5">
      <c r="H7" s="3" t="s">
        <v>12</v>
      </c>
      <c r="I7" s="3"/>
    </row>
    <row r="8" spans="1:8" ht="13.5" customHeight="1">
      <c r="A8" s="118" t="s">
        <v>0</v>
      </c>
      <c r="B8" s="126" t="s">
        <v>3</v>
      </c>
      <c r="C8" s="130" t="s">
        <v>4</v>
      </c>
      <c r="D8" s="130" t="s">
        <v>5</v>
      </c>
      <c r="E8" s="130" t="s">
        <v>6</v>
      </c>
      <c r="F8" s="124" t="s">
        <v>55</v>
      </c>
      <c r="G8" s="130" t="s">
        <v>7</v>
      </c>
      <c r="H8" s="120" t="s">
        <v>8</v>
      </c>
    </row>
    <row r="9" spans="1:8" ht="13.5" customHeight="1" thickBot="1">
      <c r="A9" s="119"/>
      <c r="B9" s="123"/>
      <c r="C9" s="125"/>
      <c r="D9" s="125"/>
      <c r="E9" s="125"/>
      <c r="F9" s="127"/>
      <c r="G9" s="125"/>
      <c r="H9" s="121"/>
    </row>
    <row r="10" spans="1:8" ht="13.5" customHeight="1" thickTop="1">
      <c r="A10" s="39" t="s">
        <v>9</v>
      </c>
      <c r="B10" s="16">
        <v>2229</v>
      </c>
      <c r="C10" s="17">
        <v>2173</v>
      </c>
      <c r="D10" s="17">
        <v>56</v>
      </c>
      <c r="E10" s="17">
        <v>42</v>
      </c>
      <c r="F10" s="17">
        <v>208</v>
      </c>
      <c r="G10" s="17">
        <v>4011</v>
      </c>
      <c r="H10" s="18"/>
    </row>
    <row r="11" spans="1:8" ht="14.25" customHeight="1">
      <c r="A11" s="40" t="s">
        <v>74</v>
      </c>
      <c r="B11" s="19">
        <v>73</v>
      </c>
      <c r="C11" s="20">
        <v>50</v>
      </c>
      <c r="D11" s="20">
        <v>22</v>
      </c>
      <c r="E11" s="20">
        <v>22</v>
      </c>
      <c r="F11" s="91" t="s">
        <v>71</v>
      </c>
      <c r="G11" s="91" t="s">
        <v>71</v>
      </c>
      <c r="H11" s="21"/>
    </row>
    <row r="12" spans="1:8" ht="13.5" customHeight="1">
      <c r="A12" s="44" t="s">
        <v>1</v>
      </c>
      <c r="B12" s="29">
        <f>SUM(B10:B11)</f>
        <v>2302</v>
      </c>
      <c r="C12" s="30">
        <f>SUM(C10:C11)</f>
        <v>2223</v>
      </c>
      <c r="D12" s="30">
        <f>SUM(D10:D11)</f>
        <v>78</v>
      </c>
      <c r="E12" s="30">
        <f>SUM(E10:E11)</f>
        <v>64</v>
      </c>
      <c r="F12" s="81"/>
      <c r="G12" s="30">
        <v>4011</v>
      </c>
      <c r="H12" s="37"/>
    </row>
    <row r="13" spans="1:8" ht="13.5" customHeight="1">
      <c r="A13" s="84" t="s">
        <v>70</v>
      </c>
      <c r="B13" s="82"/>
      <c r="C13" s="82"/>
      <c r="D13" s="82"/>
      <c r="E13" s="82"/>
      <c r="F13" s="82"/>
      <c r="G13" s="82"/>
      <c r="H13" s="83"/>
    </row>
    <row r="14" ht="9.75" customHeight="1"/>
    <row r="15" ht="14.25">
      <c r="A15" s="6" t="s">
        <v>10</v>
      </c>
    </row>
    <row r="16" spans="9:12" ht="10.5">
      <c r="I16" s="3" t="s">
        <v>12</v>
      </c>
      <c r="K16" s="3"/>
      <c r="L16" s="3"/>
    </row>
    <row r="17" spans="1:9" ht="13.5" customHeight="1">
      <c r="A17" s="118" t="s">
        <v>0</v>
      </c>
      <c r="B17" s="122" t="s">
        <v>43</v>
      </c>
      <c r="C17" s="124" t="s">
        <v>44</v>
      </c>
      <c r="D17" s="124" t="s">
        <v>45</v>
      </c>
      <c r="E17" s="128" t="s">
        <v>46</v>
      </c>
      <c r="F17" s="124" t="s">
        <v>55</v>
      </c>
      <c r="G17" s="124" t="s">
        <v>11</v>
      </c>
      <c r="H17" s="128" t="s">
        <v>41</v>
      </c>
      <c r="I17" s="120" t="s">
        <v>8</v>
      </c>
    </row>
    <row r="18" spans="1:9" ht="13.5" customHeight="1" thickBot="1">
      <c r="A18" s="119"/>
      <c r="B18" s="123"/>
      <c r="C18" s="125"/>
      <c r="D18" s="125"/>
      <c r="E18" s="131"/>
      <c r="F18" s="127"/>
      <c r="G18" s="127"/>
      <c r="H18" s="129"/>
      <c r="I18" s="121"/>
    </row>
    <row r="19" spans="1:9" ht="13.5" customHeight="1" thickTop="1">
      <c r="A19" s="39" t="s">
        <v>72</v>
      </c>
      <c r="B19" s="22">
        <v>496</v>
      </c>
      <c r="C19" s="23">
        <v>486</v>
      </c>
      <c r="D19" s="23">
        <v>10</v>
      </c>
      <c r="E19" s="23">
        <v>5</v>
      </c>
      <c r="F19" s="23">
        <v>145</v>
      </c>
      <c r="G19" s="23">
        <v>1992</v>
      </c>
      <c r="H19" s="23">
        <v>1631</v>
      </c>
      <c r="I19" s="24"/>
    </row>
    <row r="20" spans="1:9" ht="13.5" customHeight="1">
      <c r="A20" s="40" t="s">
        <v>73</v>
      </c>
      <c r="B20" s="25">
        <v>475</v>
      </c>
      <c r="C20" s="26">
        <v>469</v>
      </c>
      <c r="D20" s="26">
        <v>6</v>
      </c>
      <c r="E20" s="26">
        <v>6</v>
      </c>
      <c r="F20" s="26">
        <v>57</v>
      </c>
      <c r="G20" s="92" t="s">
        <v>78</v>
      </c>
      <c r="H20" s="92" t="s">
        <v>78</v>
      </c>
      <c r="I20" s="27"/>
    </row>
    <row r="21" spans="1:9" ht="13.5" customHeight="1">
      <c r="A21" s="40" t="s">
        <v>75</v>
      </c>
      <c r="B21" s="25">
        <v>240</v>
      </c>
      <c r="C21" s="26">
        <v>224</v>
      </c>
      <c r="D21" s="26">
        <v>16</v>
      </c>
      <c r="E21" s="26">
        <v>16</v>
      </c>
      <c r="F21" s="26">
        <v>47</v>
      </c>
      <c r="G21" s="92" t="s">
        <v>79</v>
      </c>
      <c r="H21" s="92" t="s">
        <v>79</v>
      </c>
      <c r="I21" s="27"/>
    </row>
    <row r="22" spans="1:9" ht="13.5" customHeight="1">
      <c r="A22" s="40" t="s">
        <v>76</v>
      </c>
      <c r="B22" s="25">
        <v>50</v>
      </c>
      <c r="C22" s="26">
        <v>47</v>
      </c>
      <c r="D22" s="26">
        <v>3</v>
      </c>
      <c r="E22" s="26">
        <v>3</v>
      </c>
      <c r="F22" s="26">
        <v>3</v>
      </c>
      <c r="G22" s="92" t="s">
        <v>79</v>
      </c>
      <c r="H22" s="92" t="s">
        <v>79</v>
      </c>
      <c r="I22" s="27"/>
    </row>
    <row r="23" spans="1:9" ht="13.5" customHeight="1">
      <c r="A23" s="41" t="s">
        <v>77</v>
      </c>
      <c r="B23" s="31">
        <v>40</v>
      </c>
      <c r="C23" s="32">
        <v>38</v>
      </c>
      <c r="D23" s="32">
        <v>2</v>
      </c>
      <c r="E23" s="32">
        <v>2</v>
      </c>
      <c r="F23" s="32">
        <v>12</v>
      </c>
      <c r="G23" s="93" t="s">
        <v>79</v>
      </c>
      <c r="H23" s="93" t="s">
        <v>79</v>
      </c>
      <c r="I23" s="33"/>
    </row>
    <row r="24" spans="1:9" ht="13.5" customHeight="1">
      <c r="A24" s="44" t="s">
        <v>15</v>
      </c>
      <c r="B24" s="45"/>
      <c r="C24" s="46"/>
      <c r="D24" s="46"/>
      <c r="E24" s="34">
        <f>SUM(E19:E23)</f>
        <v>32</v>
      </c>
      <c r="F24" s="36"/>
      <c r="G24" s="34">
        <v>1992</v>
      </c>
      <c r="H24" s="34">
        <v>1631</v>
      </c>
      <c r="I24" s="38"/>
    </row>
    <row r="25" ht="10.5">
      <c r="A25" s="1" t="s">
        <v>61</v>
      </c>
    </row>
    <row r="26" ht="10.5">
      <c r="A26" s="1" t="s">
        <v>65</v>
      </c>
    </row>
    <row r="27" ht="10.5">
      <c r="A27" s="1" t="s">
        <v>49</v>
      </c>
    </row>
    <row r="28" ht="10.5">
      <c r="A28" s="1" t="s">
        <v>48</v>
      </c>
    </row>
    <row r="29" ht="9.75" customHeight="1"/>
    <row r="30" ht="14.25">
      <c r="A30" s="6" t="s">
        <v>13</v>
      </c>
    </row>
    <row r="31" spans="9:10" ht="10.5">
      <c r="I31" s="3" t="s">
        <v>12</v>
      </c>
      <c r="J31" s="3"/>
    </row>
    <row r="32" spans="1:9" ht="13.5" customHeight="1">
      <c r="A32" s="118" t="s">
        <v>14</v>
      </c>
      <c r="B32" s="122" t="s">
        <v>43</v>
      </c>
      <c r="C32" s="124" t="s">
        <v>44</v>
      </c>
      <c r="D32" s="124" t="s">
        <v>45</v>
      </c>
      <c r="E32" s="128" t="s">
        <v>46</v>
      </c>
      <c r="F32" s="124" t="s">
        <v>55</v>
      </c>
      <c r="G32" s="124" t="s">
        <v>11</v>
      </c>
      <c r="H32" s="128" t="s">
        <v>42</v>
      </c>
      <c r="I32" s="120" t="s">
        <v>8</v>
      </c>
    </row>
    <row r="33" spans="1:9" ht="13.5" customHeight="1" thickBot="1">
      <c r="A33" s="119"/>
      <c r="B33" s="123"/>
      <c r="C33" s="125"/>
      <c r="D33" s="125"/>
      <c r="E33" s="131"/>
      <c r="F33" s="127"/>
      <c r="G33" s="127"/>
      <c r="H33" s="129"/>
      <c r="I33" s="121"/>
    </row>
    <row r="34" spans="1:9" ht="13.5" customHeight="1" thickTop="1">
      <c r="A34" s="39" t="s">
        <v>80</v>
      </c>
      <c r="B34" s="22">
        <v>193</v>
      </c>
      <c r="C34" s="23">
        <v>190</v>
      </c>
      <c r="D34" s="23">
        <v>3</v>
      </c>
      <c r="E34" s="23">
        <v>3</v>
      </c>
      <c r="F34" s="23">
        <v>36</v>
      </c>
      <c r="G34" s="23">
        <v>44</v>
      </c>
      <c r="H34" s="23">
        <v>31</v>
      </c>
      <c r="I34" s="28"/>
    </row>
    <row r="35" spans="1:9" ht="13.5" customHeight="1">
      <c r="A35" s="94" t="s">
        <v>81</v>
      </c>
      <c r="B35" s="95">
        <v>1283</v>
      </c>
      <c r="C35" s="96">
        <v>1259</v>
      </c>
      <c r="D35" s="96">
        <v>24</v>
      </c>
      <c r="E35" s="96">
        <v>24</v>
      </c>
      <c r="F35" s="99" t="s">
        <v>78</v>
      </c>
      <c r="G35" s="96">
        <v>88</v>
      </c>
      <c r="H35" s="96">
        <v>3</v>
      </c>
      <c r="I35" s="97"/>
    </row>
    <row r="36" spans="1:9" ht="13.5" customHeight="1">
      <c r="A36" s="40" t="s">
        <v>82</v>
      </c>
      <c r="B36" s="25">
        <v>362</v>
      </c>
      <c r="C36" s="26">
        <v>353</v>
      </c>
      <c r="D36" s="26">
        <v>9</v>
      </c>
      <c r="E36" s="26">
        <v>9</v>
      </c>
      <c r="F36" s="92" t="s">
        <v>78</v>
      </c>
      <c r="G36" s="26">
        <v>721</v>
      </c>
      <c r="H36" s="26">
        <v>208</v>
      </c>
      <c r="I36" s="27"/>
    </row>
    <row r="37" spans="1:9" ht="13.5" customHeight="1">
      <c r="A37" s="40" t="s">
        <v>83</v>
      </c>
      <c r="B37" s="25">
        <v>0</v>
      </c>
      <c r="C37" s="26">
        <v>0</v>
      </c>
      <c r="D37" s="26">
        <v>0</v>
      </c>
      <c r="E37" s="26">
        <v>0</v>
      </c>
      <c r="F37" s="92" t="s">
        <v>78</v>
      </c>
      <c r="G37" s="92" t="s">
        <v>78</v>
      </c>
      <c r="H37" s="92" t="s">
        <v>78</v>
      </c>
      <c r="I37" s="27"/>
    </row>
    <row r="38" spans="1:9" ht="13.5" customHeight="1">
      <c r="A38" s="40" t="s">
        <v>84</v>
      </c>
      <c r="B38" s="25">
        <v>659</v>
      </c>
      <c r="C38" s="26">
        <v>648</v>
      </c>
      <c r="D38" s="26">
        <v>11</v>
      </c>
      <c r="E38" s="26">
        <v>11</v>
      </c>
      <c r="F38" s="92" t="s">
        <v>78</v>
      </c>
      <c r="G38" s="26">
        <v>1315</v>
      </c>
      <c r="H38" s="26">
        <v>94</v>
      </c>
      <c r="I38" s="27"/>
    </row>
    <row r="39" spans="1:9" ht="31.5">
      <c r="A39" s="98" t="s">
        <v>85</v>
      </c>
      <c r="B39" s="25">
        <v>11</v>
      </c>
      <c r="C39" s="26">
        <v>6</v>
      </c>
      <c r="D39" s="26">
        <v>5</v>
      </c>
      <c r="E39" s="26">
        <v>5</v>
      </c>
      <c r="F39" s="92" t="s">
        <v>78</v>
      </c>
      <c r="G39" s="92" t="s">
        <v>78</v>
      </c>
      <c r="H39" s="92" t="s">
        <v>78</v>
      </c>
      <c r="I39" s="27"/>
    </row>
    <row r="40" spans="1:9" ht="21">
      <c r="A40" s="98" t="s">
        <v>86</v>
      </c>
      <c r="B40" s="95">
        <v>5034</v>
      </c>
      <c r="C40" s="96">
        <v>5412</v>
      </c>
      <c r="D40" s="96">
        <v>-377</v>
      </c>
      <c r="E40" s="108">
        <v>1285</v>
      </c>
      <c r="F40" s="99" t="s">
        <v>78</v>
      </c>
      <c r="G40" s="99">
        <v>7717</v>
      </c>
      <c r="H40" s="99">
        <v>241</v>
      </c>
      <c r="I40" s="97"/>
    </row>
    <row r="41" spans="1:9" ht="19.5">
      <c r="A41" s="101" t="s">
        <v>87</v>
      </c>
      <c r="B41" s="25">
        <v>418</v>
      </c>
      <c r="C41" s="26">
        <v>476</v>
      </c>
      <c r="D41" s="26">
        <v>-58</v>
      </c>
      <c r="E41" s="109">
        <v>-1</v>
      </c>
      <c r="F41" s="92" t="s">
        <v>78</v>
      </c>
      <c r="G41" s="92">
        <v>1106</v>
      </c>
      <c r="H41" s="92">
        <v>0</v>
      </c>
      <c r="I41" s="27"/>
    </row>
    <row r="42" spans="1:9" ht="13.5" customHeight="1">
      <c r="A42" s="98" t="s">
        <v>88</v>
      </c>
      <c r="B42" s="25">
        <v>116</v>
      </c>
      <c r="C42" s="26">
        <v>111</v>
      </c>
      <c r="D42" s="26">
        <v>5</v>
      </c>
      <c r="E42" s="109">
        <v>5</v>
      </c>
      <c r="F42" s="92" t="s">
        <v>78</v>
      </c>
      <c r="G42" s="92" t="s">
        <v>78</v>
      </c>
      <c r="H42" s="92" t="s">
        <v>78</v>
      </c>
      <c r="I42" s="27"/>
    </row>
    <row r="43" spans="1:9" ht="13.5" customHeight="1">
      <c r="A43" s="40" t="s">
        <v>89</v>
      </c>
      <c r="B43" s="25">
        <v>6816</v>
      </c>
      <c r="C43" s="26">
        <v>6581</v>
      </c>
      <c r="D43" s="26">
        <v>235</v>
      </c>
      <c r="E43" s="109">
        <v>235</v>
      </c>
      <c r="F43" s="92">
        <v>2600</v>
      </c>
      <c r="G43" s="92" t="s">
        <v>78</v>
      </c>
      <c r="H43" s="92" t="s">
        <v>78</v>
      </c>
      <c r="I43" s="27"/>
    </row>
    <row r="44" spans="1:9" ht="21">
      <c r="A44" s="100" t="s">
        <v>90</v>
      </c>
      <c r="B44" s="95">
        <v>3</v>
      </c>
      <c r="C44" s="96">
        <v>1</v>
      </c>
      <c r="D44" s="96">
        <v>2</v>
      </c>
      <c r="E44" s="108">
        <v>2</v>
      </c>
      <c r="F44" s="99" t="s">
        <v>78</v>
      </c>
      <c r="G44" s="99" t="s">
        <v>78</v>
      </c>
      <c r="H44" s="99" t="s">
        <v>78</v>
      </c>
      <c r="I44" s="97"/>
    </row>
    <row r="45" spans="1:9" ht="19.5">
      <c r="A45" s="102" t="s">
        <v>91</v>
      </c>
      <c r="B45" s="25">
        <v>2772</v>
      </c>
      <c r="C45" s="26">
        <v>2566</v>
      </c>
      <c r="D45" s="26">
        <v>206</v>
      </c>
      <c r="E45" s="109">
        <v>206</v>
      </c>
      <c r="F45" s="92">
        <v>157</v>
      </c>
      <c r="G45" s="92" t="s">
        <v>78</v>
      </c>
      <c r="H45" s="92" t="s">
        <v>78</v>
      </c>
      <c r="I45" s="27"/>
    </row>
    <row r="46" spans="1:9" ht="19.5">
      <c r="A46" s="102" t="s">
        <v>92</v>
      </c>
      <c r="B46" s="95">
        <v>222638</v>
      </c>
      <c r="C46" s="96">
        <v>212462</v>
      </c>
      <c r="D46" s="96">
        <v>10176</v>
      </c>
      <c r="E46" s="108">
        <v>2885</v>
      </c>
      <c r="F46" s="96">
        <v>2150</v>
      </c>
      <c r="G46" s="99" t="s">
        <v>78</v>
      </c>
      <c r="H46" s="99" t="s">
        <v>78</v>
      </c>
      <c r="I46" s="97"/>
    </row>
    <row r="47" spans="1:9" ht="13.5" customHeight="1">
      <c r="A47" s="41" t="s">
        <v>93</v>
      </c>
      <c r="B47" s="31">
        <v>12</v>
      </c>
      <c r="C47" s="32">
        <v>12</v>
      </c>
      <c r="D47" s="93" t="s">
        <v>79</v>
      </c>
      <c r="E47" s="93" t="s">
        <v>79</v>
      </c>
      <c r="F47" s="93" t="s">
        <v>78</v>
      </c>
      <c r="G47" s="93" t="s">
        <v>78</v>
      </c>
      <c r="H47" s="93" t="s">
        <v>78</v>
      </c>
      <c r="I47" s="33"/>
    </row>
    <row r="48" spans="1:9" ht="13.5" customHeight="1">
      <c r="A48" s="44" t="s">
        <v>16</v>
      </c>
      <c r="B48" s="45"/>
      <c r="C48" s="46"/>
      <c r="D48" s="46"/>
      <c r="E48" s="34">
        <f>SUM(E34:E47)</f>
        <v>4669</v>
      </c>
      <c r="F48" s="36"/>
      <c r="G48" s="34">
        <f>SUM(G34:G47)</f>
        <v>10991</v>
      </c>
      <c r="H48" s="34">
        <f>SUM(H34:H47)</f>
        <v>577</v>
      </c>
      <c r="I48" s="47"/>
    </row>
    <row r="49" ht="9.75" customHeight="1">
      <c r="A49" s="2"/>
    </row>
    <row r="50" ht="14.25">
      <c r="A50" s="6" t="s">
        <v>56</v>
      </c>
    </row>
    <row r="51" ht="10.5">
      <c r="J51" s="3" t="s">
        <v>12</v>
      </c>
    </row>
    <row r="52" spans="1:10" ht="13.5" customHeight="1">
      <c r="A52" s="132" t="s">
        <v>17</v>
      </c>
      <c r="B52" s="122" t="s">
        <v>19</v>
      </c>
      <c r="C52" s="124" t="s">
        <v>47</v>
      </c>
      <c r="D52" s="124" t="s">
        <v>20</v>
      </c>
      <c r="E52" s="124" t="s">
        <v>21</v>
      </c>
      <c r="F52" s="124" t="s">
        <v>22</v>
      </c>
      <c r="G52" s="128" t="s">
        <v>23</v>
      </c>
      <c r="H52" s="128" t="s">
        <v>24</v>
      </c>
      <c r="I52" s="128" t="s">
        <v>59</v>
      </c>
      <c r="J52" s="120" t="s">
        <v>8</v>
      </c>
    </row>
    <row r="53" spans="1:10" ht="13.5" customHeight="1" thickBot="1">
      <c r="A53" s="133"/>
      <c r="B53" s="123"/>
      <c r="C53" s="125"/>
      <c r="D53" s="125"/>
      <c r="E53" s="125"/>
      <c r="F53" s="125"/>
      <c r="G53" s="131"/>
      <c r="H53" s="131"/>
      <c r="I53" s="129"/>
      <c r="J53" s="121"/>
    </row>
    <row r="54" spans="1:10" ht="13.5" customHeight="1" thickTop="1">
      <c r="A54" s="39" t="s">
        <v>94</v>
      </c>
      <c r="B54" s="22">
        <v>-2</v>
      </c>
      <c r="C54" s="23">
        <v>76</v>
      </c>
      <c r="D54" s="23">
        <v>1</v>
      </c>
      <c r="E54" s="103" t="s">
        <v>78</v>
      </c>
      <c r="F54" s="103" t="s">
        <v>78</v>
      </c>
      <c r="G54" s="103" t="s">
        <v>78</v>
      </c>
      <c r="H54" s="103" t="s">
        <v>78</v>
      </c>
      <c r="I54" s="103" t="s">
        <v>78</v>
      </c>
      <c r="J54" s="24"/>
    </row>
    <row r="55" spans="1:10" ht="13.5" customHeight="1">
      <c r="A55" s="48" t="s">
        <v>18</v>
      </c>
      <c r="B55" s="35"/>
      <c r="C55" s="36"/>
      <c r="D55" s="34">
        <v>1</v>
      </c>
      <c r="E55" s="104" t="s">
        <v>78</v>
      </c>
      <c r="F55" s="104" t="s">
        <v>78</v>
      </c>
      <c r="G55" s="104" t="s">
        <v>78</v>
      </c>
      <c r="H55" s="104" t="s">
        <v>78</v>
      </c>
      <c r="I55" s="104" t="s">
        <v>78</v>
      </c>
      <c r="J55" s="38"/>
    </row>
    <row r="56" ht="10.5">
      <c r="A56" s="1" t="s">
        <v>62</v>
      </c>
    </row>
    <row r="57" ht="9.75" customHeight="1"/>
    <row r="58" ht="14.25">
      <c r="A58" s="6" t="s">
        <v>39</v>
      </c>
    </row>
    <row r="59" ht="10.5">
      <c r="D59" s="3" t="s">
        <v>12</v>
      </c>
    </row>
    <row r="60" spans="1:4" ht="21.75" thickBot="1">
      <c r="A60" s="49" t="s">
        <v>34</v>
      </c>
      <c r="B60" s="50" t="s">
        <v>63</v>
      </c>
      <c r="C60" s="51" t="s">
        <v>64</v>
      </c>
      <c r="D60" s="52" t="s">
        <v>50</v>
      </c>
    </row>
    <row r="61" spans="1:4" ht="13.5" customHeight="1" thickTop="1">
      <c r="A61" s="53" t="s">
        <v>35</v>
      </c>
      <c r="B61" s="22">
        <v>353</v>
      </c>
      <c r="C61" s="23">
        <v>384</v>
      </c>
      <c r="D61" s="28">
        <f>C61-B61</f>
        <v>31</v>
      </c>
    </row>
    <row r="62" spans="1:4" ht="13.5" customHeight="1">
      <c r="A62" s="54" t="s">
        <v>36</v>
      </c>
      <c r="B62" s="25">
        <v>68</v>
      </c>
      <c r="C62" s="26">
        <v>82</v>
      </c>
      <c r="D62" s="27">
        <f>C62-B62</f>
        <v>14</v>
      </c>
    </row>
    <row r="63" spans="1:4" ht="13.5" customHeight="1">
      <c r="A63" s="55" t="s">
        <v>37</v>
      </c>
      <c r="B63" s="31">
        <v>364</v>
      </c>
      <c r="C63" s="32">
        <v>132</v>
      </c>
      <c r="D63" s="33">
        <f>C63-B63</f>
        <v>-232</v>
      </c>
    </row>
    <row r="64" spans="1:4" ht="13.5" customHeight="1">
      <c r="A64" s="56" t="s">
        <v>38</v>
      </c>
      <c r="B64" s="85">
        <f>SUM(B61:B63)</f>
        <v>785</v>
      </c>
      <c r="C64" s="34">
        <f>SUM(C61:C63)</f>
        <v>598</v>
      </c>
      <c r="D64" s="38">
        <f>SUM(D61:D63)</f>
        <v>-187</v>
      </c>
    </row>
    <row r="65" spans="1:4" ht="10.5">
      <c r="A65" s="1" t="s">
        <v>58</v>
      </c>
      <c r="B65" s="57"/>
      <c r="C65" s="57"/>
      <c r="D65" s="57"/>
    </row>
    <row r="66" spans="1:4" ht="9.75" customHeight="1">
      <c r="A66" s="58"/>
      <c r="B66" s="57"/>
      <c r="C66" s="57"/>
      <c r="D66" s="57"/>
    </row>
    <row r="67" ht="14.25">
      <c r="A67" s="6" t="s">
        <v>57</v>
      </c>
    </row>
    <row r="68" ht="10.5" customHeight="1">
      <c r="A68" s="6"/>
    </row>
    <row r="69" spans="1:11" ht="21.75" thickBot="1">
      <c r="A69" s="49" t="s">
        <v>33</v>
      </c>
      <c r="B69" s="50" t="s">
        <v>63</v>
      </c>
      <c r="C69" s="51" t="s">
        <v>64</v>
      </c>
      <c r="D69" s="51" t="s">
        <v>50</v>
      </c>
      <c r="E69" s="59" t="s">
        <v>31</v>
      </c>
      <c r="F69" s="52" t="s">
        <v>32</v>
      </c>
      <c r="G69" s="110" t="s">
        <v>40</v>
      </c>
      <c r="H69" s="111"/>
      <c r="I69" s="50" t="s">
        <v>63</v>
      </c>
      <c r="J69" s="51" t="s">
        <v>64</v>
      </c>
      <c r="K69" s="52" t="s">
        <v>50</v>
      </c>
    </row>
    <row r="70" spans="1:11" ht="13.5" customHeight="1" thickTop="1">
      <c r="A70" s="53" t="s">
        <v>25</v>
      </c>
      <c r="B70" s="60">
        <v>4.57</v>
      </c>
      <c r="C70" s="61">
        <v>4.04</v>
      </c>
      <c r="D70" s="61">
        <f aca="true" t="shared" si="0" ref="D70:D75">C70-B70</f>
        <v>-0.5300000000000002</v>
      </c>
      <c r="E70" s="62">
        <v>-15</v>
      </c>
      <c r="F70" s="63">
        <v>-20</v>
      </c>
      <c r="G70" s="116" t="s">
        <v>72</v>
      </c>
      <c r="H70" s="117"/>
      <c r="I70" s="105" t="s">
        <v>79</v>
      </c>
      <c r="J70" s="64" t="s">
        <v>79</v>
      </c>
      <c r="K70" s="88"/>
    </row>
    <row r="71" spans="1:11" ht="13.5" customHeight="1">
      <c r="A71" s="54" t="s">
        <v>26</v>
      </c>
      <c r="B71" s="86">
        <v>6.64</v>
      </c>
      <c r="C71" s="65">
        <v>6</v>
      </c>
      <c r="D71" s="65">
        <f t="shared" si="0"/>
        <v>-0.6399999999999997</v>
      </c>
      <c r="E71" s="66">
        <v>-20</v>
      </c>
      <c r="F71" s="67">
        <v>-40</v>
      </c>
      <c r="G71" s="114"/>
      <c r="H71" s="115"/>
      <c r="I71" s="106"/>
      <c r="J71" s="68"/>
      <c r="K71" s="89"/>
    </row>
    <row r="72" spans="1:11" ht="13.5" customHeight="1">
      <c r="A72" s="54" t="s">
        <v>27</v>
      </c>
      <c r="B72" s="69">
        <v>24.6</v>
      </c>
      <c r="C72" s="68">
        <v>23.6</v>
      </c>
      <c r="D72" s="68">
        <f t="shared" si="0"/>
        <v>-1</v>
      </c>
      <c r="E72" s="70">
        <v>25</v>
      </c>
      <c r="F72" s="71">
        <v>35</v>
      </c>
      <c r="G72" s="114"/>
      <c r="H72" s="115"/>
      <c r="I72" s="106"/>
      <c r="J72" s="68"/>
      <c r="K72" s="89"/>
    </row>
    <row r="73" spans="1:11" ht="13.5" customHeight="1">
      <c r="A73" s="54" t="s">
        <v>28</v>
      </c>
      <c r="B73" s="87">
        <v>216.2</v>
      </c>
      <c r="C73" s="68">
        <v>202.1</v>
      </c>
      <c r="D73" s="68">
        <f t="shared" si="0"/>
        <v>-14.099999999999994</v>
      </c>
      <c r="E73" s="70">
        <v>350</v>
      </c>
      <c r="F73" s="72"/>
      <c r="G73" s="114"/>
      <c r="H73" s="115"/>
      <c r="I73" s="106"/>
      <c r="J73" s="68"/>
      <c r="K73" s="89"/>
    </row>
    <row r="74" spans="1:11" ht="13.5" customHeight="1">
      <c r="A74" s="54" t="s">
        <v>29</v>
      </c>
      <c r="B74" s="80">
        <v>0.34</v>
      </c>
      <c r="C74" s="65">
        <v>0.33</v>
      </c>
      <c r="D74" s="65">
        <f t="shared" si="0"/>
        <v>-0.010000000000000009</v>
      </c>
      <c r="E74" s="73"/>
      <c r="F74" s="74"/>
      <c r="G74" s="114"/>
      <c r="H74" s="115"/>
      <c r="I74" s="106"/>
      <c r="J74" s="68"/>
      <c r="K74" s="89"/>
    </row>
    <row r="75" spans="1:11" ht="13.5" customHeight="1">
      <c r="A75" s="75" t="s">
        <v>30</v>
      </c>
      <c r="B75" s="76">
        <v>96.7</v>
      </c>
      <c r="C75" s="77">
        <v>90.1</v>
      </c>
      <c r="D75" s="77">
        <f t="shared" si="0"/>
        <v>-6.6000000000000085</v>
      </c>
      <c r="E75" s="78"/>
      <c r="F75" s="79"/>
      <c r="G75" s="112"/>
      <c r="H75" s="113"/>
      <c r="I75" s="107"/>
      <c r="J75" s="77"/>
      <c r="K75" s="90"/>
    </row>
    <row r="76" ht="10.5">
      <c r="A76" s="1" t="s">
        <v>68</v>
      </c>
    </row>
    <row r="77" ht="10.5">
      <c r="A77" s="1" t="s">
        <v>69</v>
      </c>
    </row>
    <row r="78" ht="10.5">
      <c r="A78" s="1" t="s">
        <v>66</v>
      </c>
    </row>
    <row r="79" ht="10.5" customHeight="1">
      <c r="A79" s="1" t="s">
        <v>67</v>
      </c>
    </row>
  </sheetData>
  <sheetProtection/>
  <mergeCells count="43">
    <mergeCell ref="A32:A33"/>
    <mergeCell ref="B32:B33"/>
    <mergeCell ref="C32:C33"/>
    <mergeCell ref="A52:A53"/>
    <mergeCell ref="B52:B53"/>
    <mergeCell ref="C52:C53"/>
    <mergeCell ref="D52:D53"/>
    <mergeCell ref="E52:E53"/>
    <mergeCell ref="H52:H53"/>
    <mergeCell ref="J52:J53"/>
    <mergeCell ref="F52:F53"/>
    <mergeCell ref="G52:G53"/>
    <mergeCell ref="I52:I53"/>
    <mergeCell ref="I17:I18"/>
    <mergeCell ref="D8:D9"/>
    <mergeCell ref="F17:F18"/>
    <mergeCell ref="H32:H33"/>
    <mergeCell ref="I32:I33"/>
    <mergeCell ref="G32:G33"/>
    <mergeCell ref="F32:F33"/>
    <mergeCell ref="D32:D33"/>
    <mergeCell ref="E32:E33"/>
    <mergeCell ref="C8:C9"/>
    <mergeCell ref="D17:D18"/>
    <mergeCell ref="E17:E18"/>
    <mergeCell ref="E8:E9"/>
    <mergeCell ref="A8:A9"/>
    <mergeCell ref="H8:H9"/>
    <mergeCell ref="A17:A18"/>
    <mergeCell ref="B17:B18"/>
    <mergeCell ref="C17:C18"/>
    <mergeCell ref="B8:B9"/>
    <mergeCell ref="G17:G18"/>
    <mergeCell ref="H17:H18"/>
    <mergeCell ref="G8:G9"/>
    <mergeCell ref="F8:F9"/>
    <mergeCell ref="G69:H69"/>
    <mergeCell ref="G75:H75"/>
    <mergeCell ref="G74:H74"/>
    <mergeCell ref="G73:H73"/>
    <mergeCell ref="G72:H72"/>
    <mergeCell ref="G71:H71"/>
    <mergeCell ref="G70:H70"/>
  </mergeCells>
  <printOptions/>
  <pageMargins left="0.4330708661417323" right="0.3937007874015748" top="0.71" bottom="0.3" header="0.45" footer="0.2"/>
  <pageSetup horizontalDpi="300" verticalDpi="300" orientation="portrait" paperSize="9" scale="88" r:id="rId1"/>
  <rowBreaks count="1" manualBreakCount="1">
    <brk id="65"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setup</cp:lastModifiedBy>
  <cp:lastPrinted>2010-03-09T10:06:02Z</cp:lastPrinted>
  <dcterms:created xsi:type="dcterms:W3CDTF">1997-01-08T22:48:59Z</dcterms:created>
  <dcterms:modified xsi:type="dcterms:W3CDTF">2010-03-23T04:07:15Z</dcterms:modified>
  <cp:category/>
  <cp:version/>
  <cp:contentType/>
  <cp:contentStatus/>
</cp:coreProperties>
</file>