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'様式'!$A$1:$K$90</definedName>
  </definedNames>
  <calcPr calcMode="manual" fullCalcOnLoad="1"/>
</workbook>
</file>

<file path=xl/sharedStrings.xml><?xml version="1.0" encoding="utf-8"?>
<sst xmlns="http://schemas.openxmlformats.org/spreadsheetml/2006/main" count="207" uniqueCount="110">
  <si>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</si>
  <si>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</si>
  <si>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</si>
  <si>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</si>
  <si>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</si>
  <si>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</si>
  <si>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</si>
  <si>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</si>
  <si>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</si>
  <si>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</si>
  <si>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</si>
  <si>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</si>
  <si>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</si>
  <si>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</si>
  <si>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</si>
  <si>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</si>
  <si>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</si>
  <si>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</si>
  <si>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</si>
  <si>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</si>
  <si>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</si>
  <si>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</si>
  <si>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</si>
  <si>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</si>
  <si>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</si>
  <si>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</si>
  <si>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</si>
  <si>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</si>
  <si>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</si>
  <si>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</si>
  <si>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</si>
  <si>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</si>
  <si>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</si>
  <si>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</si>
  <si>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</si>
  <si>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</si>
  <si>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</si>
  <si>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</si>
  <si>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</si>
  <si>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</si>
  <si>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</si>
  <si>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</si>
  <si>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</si>
  <si>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</si>
  <si>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</si>
  <si>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</si>
  <si>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</si>
  <si>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</si>
  <si>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</si>
  <si>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</si>
  <si>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</si>
  <si>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</si>
  <si>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</si>
  <si>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</si>
  <si>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</si>
  <si>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</si>
  <si>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</si>
  <si>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</si>
  <si>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</si>
  <si>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</si>
  <si>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</si>
  <si>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</si>
  <si>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</si>
  <si>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</si>
  <si>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</si>
  <si>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</si>
  <si>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</si>
  <si>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</si>
  <si>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</si>
  <si>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</si>
  <si>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</si>
  <si>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京都府京丹波町</t>
  </si>
  <si>
    <t>町営バス運行事業特別会計</t>
  </si>
  <si>
    <t>土地取得特別会計</t>
  </si>
  <si>
    <t>育英資金給付事業特別会計</t>
  </si>
  <si>
    <t>水道事業特別会計</t>
  </si>
  <si>
    <t>下水道事業特別会計</t>
  </si>
  <si>
    <t>病院事業特別会計</t>
  </si>
  <si>
    <t>国民健康保険事業特別会計（事業勘定)</t>
  </si>
  <si>
    <t>国民健康保険事業特別会計（質美診療所勘定）</t>
  </si>
  <si>
    <t>国民健康保険事業特別会計（和知診療所勘定）</t>
  </si>
  <si>
    <t>国民健康保険事業特別会計（和知歯科診療所勘定）</t>
  </si>
  <si>
    <t>老人保健特別会計</t>
  </si>
  <si>
    <t>介護保険事業特別会計（事業勘定）</t>
  </si>
  <si>
    <t>介護保険事業特別会計（サービス事業勘定）</t>
  </si>
  <si>
    <t>船井郡衛生管理組合（普通会計）</t>
  </si>
  <si>
    <t>京都中部広域消防組合（一般会計）</t>
  </si>
  <si>
    <t>京都府住宅新築資金等貸付事業管理組合（特別会計）</t>
  </si>
  <si>
    <t>国民健康保険南丹病院組合（病院事業会計）</t>
  </si>
  <si>
    <t>京都府住宅新築資金等貸付事業管理組合（一般会計）</t>
  </si>
  <si>
    <t>京都府自治会館管理組合（一般会計）</t>
  </si>
  <si>
    <t>京都府市町村職員退職手当組合（一般会計）</t>
  </si>
  <si>
    <t>京都府市町村議会議員公務災害補償等組合（一般会計）</t>
  </si>
  <si>
    <t>京都府後期高齢者医療広域連合（一般会計）</t>
  </si>
  <si>
    <t>南丹・京丹波地区土地開発公社</t>
  </si>
  <si>
    <t>丹波情報センター</t>
  </si>
  <si>
    <t>丹波地域開発</t>
  </si>
  <si>
    <t>丹波ふるさと振興公社</t>
  </si>
  <si>
    <t>瑞穂町農業公社</t>
  </si>
  <si>
    <t>グリーンランドみずほ</t>
  </si>
  <si>
    <t>瑞穂農林</t>
  </si>
  <si>
    <t>和知ふるさと振興センター</t>
  </si>
  <si>
    <t>法適用企業</t>
  </si>
  <si>
    <t>後期高齢者医療特別会計</t>
  </si>
  <si>
    <t>-</t>
  </si>
  <si>
    <t>-</t>
  </si>
  <si>
    <t>-</t>
  </si>
  <si>
    <t>-</t>
  </si>
  <si>
    <t>京都府後期高齢者医療広域連合（後期高齢者医療特別会計）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</si>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</sst>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hair"/>
      <right style="thin"/>
      <top style="double"/>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2" fillId="24" borderId="36" xfId="0" applyFont="1" applyFill="1" applyBorder="1" applyAlignment="1">
      <alignment horizontal="left" vertical="center" shrinkToFit="1"/>
    </xf>
    <xf numFmtId="0" fontId="2" fillId="24" borderId="52" xfId="0" applyFont="1" applyFill="1" applyBorder="1" applyAlignment="1">
      <alignment horizontal="left" vertical="center" shrinkToFit="1"/>
    </xf>
    <xf numFmtId="176" fontId="2" fillId="24" borderId="24"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0" borderId="18"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1" xfId="48" applyNumberFormat="1" applyFont="1" applyFill="1" applyBorder="1" applyAlignment="1">
      <alignment horizontal="right" vertical="center" shrinkToFit="1"/>
    </xf>
    <xf numFmtId="176" fontId="2" fillId="0" borderId="27" xfId="48"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8" fontId="2" fillId="24" borderId="27"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24" borderId="30" xfId="0"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horizontal="right" vertical="center" shrinkToFit="1"/>
    </xf>
    <xf numFmtId="0" fontId="2" fillId="24" borderId="54" xfId="0" applyFont="1" applyFill="1" applyBorder="1" applyAlignment="1">
      <alignment horizontal="lef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0" xfId="0" applyNumberFormat="1" applyFont="1" applyFill="1" applyBorder="1" applyAlignment="1">
      <alignment horizontal="right" vertical="center" shrinkToFit="1"/>
    </xf>
    <xf numFmtId="176" fontId="2" fillId="0" borderId="56" xfId="0" applyNumberFormat="1" applyFont="1" applyFill="1" applyBorder="1" applyAlignment="1">
      <alignment vertical="center" shrinkToFit="1"/>
    </xf>
    <xf numFmtId="176" fontId="2" fillId="0" borderId="56" xfId="0"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176" fontId="2" fillId="24" borderId="27" xfId="48" applyNumberFormat="1" applyFont="1" applyFill="1" applyBorder="1" applyAlignment="1">
      <alignment horizontal="right"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0"/>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C4" s="10"/>
      <c r="G4" s="45" t="s">
        <v>51</v>
      </c>
      <c r="H4" s="46" t="s">
        <v>52</v>
      </c>
      <c r="I4" s="8" t="s">
        <v>53</v>
      </c>
      <c r="J4" s="11" t="s">
        <v>54</v>
      </c>
    </row>
    <row r="5" spans="7:10" ht="13.5" customHeight="1" thickTop="1">
      <c r="G5" s="12">
        <v>2255</v>
      </c>
      <c r="H5" s="13">
        <v>4314</v>
      </c>
      <c r="I5" s="14">
        <v>330</v>
      </c>
      <c r="J5" s="15">
        <f>SUM(G5:I5)</f>
        <v>6899</v>
      </c>
    </row>
    <row r="6" ht="14.25">
      <c r="A6" s="6" t="s">
        <v>2</v>
      </c>
    </row>
    <row r="7" spans="8:9" ht="10.5">
      <c r="H7" s="3" t="s">
        <v>12</v>
      </c>
      <c r="I7" s="3"/>
    </row>
    <row r="8" spans="1:8" ht="13.5" customHeight="1">
      <c r="A8" s="138" t="s">
        <v>0</v>
      </c>
      <c r="B8" s="153" t="s">
        <v>3</v>
      </c>
      <c r="C8" s="151" t="s">
        <v>4</v>
      </c>
      <c r="D8" s="151" t="s">
        <v>5</v>
      </c>
      <c r="E8" s="151" t="s">
        <v>6</v>
      </c>
      <c r="F8" s="142" t="s">
        <v>55</v>
      </c>
      <c r="G8" s="151" t="s">
        <v>7</v>
      </c>
      <c r="H8" s="148" t="s">
        <v>8</v>
      </c>
    </row>
    <row r="9" spans="1:8" ht="13.5" customHeight="1" thickBot="1">
      <c r="A9" s="139"/>
      <c r="B9" s="141"/>
      <c r="C9" s="143"/>
      <c r="D9" s="143"/>
      <c r="E9" s="143"/>
      <c r="F9" s="152"/>
      <c r="G9" s="143"/>
      <c r="H9" s="149"/>
    </row>
    <row r="10" spans="1:8" ht="13.5" customHeight="1" thickTop="1">
      <c r="A10" s="42" t="s">
        <v>9</v>
      </c>
      <c r="B10" s="16">
        <v>10162</v>
      </c>
      <c r="C10" s="17">
        <v>9926</v>
      </c>
      <c r="D10" s="17">
        <v>235</v>
      </c>
      <c r="E10" s="17">
        <v>63</v>
      </c>
      <c r="F10" s="107">
        <v>262</v>
      </c>
      <c r="G10" s="17">
        <v>15501</v>
      </c>
      <c r="H10" s="18"/>
    </row>
    <row r="11" spans="1:8" ht="13.5" customHeight="1">
      <c r="A11" s="43" t="s">
        <v>72</v>
      </c>
      <c r="B11" s="19">
        <v>115</v>
      </c>
      <c r="C11" s="20">
        <v>115</v>
      </c>
      <c r="D11" s="20">
        <v>0</v>
      </c>
      <c r="E11" s="20">
        <v>0</v>
      </c>
      <c r="F11" s="108">
        <v>47</v>
      </c>
      <c r="G11" s="20">
        <v>61</v>
      </c>
      <c r="H11" s="21"/>
    </row>
    <row r="12" spans="1:8" ht="13.5" customHeight="1">
      <c r="A12" s="43" t="s">
        <v>73</v>
      </c>
      <c r="B12" s="19">
        <v>1</v>
      </c>
      <c r="C12" s="20">
        <v>1</v>
      </c>
      <c r="D12" s="20">
        <v>0</v>
      </c>
      <c r="E12" s="20">
        <v>0</v>
      </c>
      <c r="F12" s="109" t="s">
        <v>104</v>
      </c>
      <c r="G12" s="136" t="s">
        <v>106</v>
      </c>
      <c r="H12" s="21"/>
    </row>
    <row r="13" spans="1:8" ht="13.5" customHeight="1">
      <c r="A13" s="44" t="s">
        <v>74</v>
      </c>
      <c r="B13" s="29">
        <v>2</v>
      </c>
      <c r="C13" s="30">
        <v>2</v>
      </c>
      <c r="D13" s="30">
        <v>0</v>
      </c>
      <c r="E13" s="30">
        <v>0</v>
      </c>
      <c r="F13" s="110">
        <v>2</v>
      </c>
      <c r="G13" s="137" t="s">
        <v>106</v>
      </c>
      <c r="H13" s="31"/>
    </row>
    <row r="14" spans="1:8" ht="13.5" customHeight="1">
      <c r="A14" s="47" t="s">
        <v>1</v>
      </c>
      <c r="B14" s="32">
        <v>10232</v>
      </c>
      <c r="C14" s="33">
        <v>9996</v>
      </c>
      <c r="D14" s="33">
        <v>236</v>
      </c>
      <c r="E14" s="33">
        <v>63</v>
      </c>
      <c r="F14" s="84"/>
      <c r="G14" s="33">
        <v>15563</v>
      </c>
      <c r="H14" s="40"/>
    </row>
    <row r="15" spans="1:8" ht="13.5" customHeight="1">
      <c r="A15" s="87" t="s">
        <v>70</v>
      </c>
      <c r="B15" s="85"/>
      <c r="C15" s="85"/>
      <c r="D15" s="85"/>
      <c r="E15" s="85"/>
      <c r="F15" s="85"/>
      <c r="G15" s="85"/>
      <c r="H15" s="86"/>
    </row>
    <row r="16" ht="9.75" customHeight="1"/>
    <row r="17" ht="14.25">
      <c r="A17" s="6" t="s">
        <v>10</v>
      </c>
    </row>
    <row r="18" spans="9:12" ht="10.5">
      <c r="I18" s="3" t="s">
        <v>12</v>
      </c>
      <c r="K18" s="3"/>
      <c r="L18" s="3"/>
    </row>
    <row r="19" spans="1:9" ht="13.5" customHeight="1">
      <c r="A19" s="138" t="s">
        <v>0</v>
      </c>
      <c r="B19" s="140" t="s">
        <v>43</v>
      </c>
      <c r="C19" s="142" t="s">
        <v>44</v>
      </c>
      <c r="D19" s="142" t="s">
        <v>45</v>
      </c>
      <c r="E19" s="146" t="s">
        <v>46</v>
      </c>
      <c r="F19" s="142" t="s">
        <v>55</v>
      </c>
      <c r="G19" s="142" t="s">
        <v>11</v>
      </c>
      <c r="H19" s="146" t="s">
        <v>41</v>
      </c>
      <c r="I19" s="148" t="s">
        <v>8</v>
      </c>
    </row>
    <row r="20" spans="1:9" ht="13.5" customHeight="1" thickBot="1">
      <c r="A20" s="139"/>
      <c r="B20" s="141"/>
      <c r="C20" s="143"/>
      <c r="D20" s="143"/>
      <c r="E20" s="147"/>
      <c r="F20" s="152"/>
      <c r="G20" s="152"/>
      <c r="H20" s="150"/>
      <c r="I20" s="149"/>
    </row>
    <row r="21" spans="1:9" ht="13.5" customHeight="1" thickTop="1">
      <c r="A21" s="101" t="s">
        <v>78</v>
      </c>
      <c r="B21" s="22">
        <v>1802</v>
      </c>
      <c r="C21" s="23">
        <v>1797</v>
      </c>
      <c r="D21" s="23">
        <v>5</v>
      </c>
      <c r="E21" s="23">
        <v>5</v>
      </c>
      <c r="F21" s="105">
        <v>158</v>
      </c>
      <c r="G21" s="105" t="s">
        <v>104</v>
      </c>
      <c r="H21" s="105" t="s">
        <v>104</v>
      </c>
      <c r="I21" s="24"/>
    </row>
    <row r="22" spans="1:9" ht="13.5" customHeight="1">
      <c r="A22" s="101" t="s">
        <v>79</v>
      </c>
      <c r="B22" s="96">
        <v>35</v>
      </c>
      <c r="C22" s="97">
        <v>35</v>
      </c>
      <c r="D22" s="97">
        <v>0</v>
      </c>
      <c r="E22" s="97">
        <v>0</v>
      </c>
      <c r="F22" s="111">
        <v>16</v>
      </c>
      <c r="G22" s="106" t="s">
        <v>104</v>
      </c>
      <c r="H22" s="106" t="s">
        <v>104</v>
      </c>
      <c r="I22" s="24"/>
    </row>
    <row r="23" spans="1:9" ht="13.5" customHeight="1">
      <c r="A23" s="101" t="s">
        <v>80</v>
      </c>
      <c r="B23" s="96">
        <v>347</v>
      </c>
      <c r="C23" s="97">
        <v>346</v>
      </c>
      <c r="D23" s="97">
        <v>1</v>
      </c>
      <c r="E23" s="97">
        <v>1</v>
      </c>
      <c r="F23" s="111">
        <v>90</v>
      </c>
      <c r="G23" s="97">
        <v>3</v>
      </c>
      <c r="H23" s="97">
        <v>1</v>
      </c>
      <c r="I23" s="24"/>
    </row>
    <row r="24" spans="1:9" ht="13.5" customHeight="1">
      <c r="A24" s="101" t="s">
        <v>81</v>
      </c>
      <c r="B24" s="96">
        <v>69</v>
      </c>
      <c r="C24" s="97">
        <v>68</v>
      </c>
      <c r="D24" s="97">
        <v>1</v>
      </c>
      <c r="E24" s="97">
        <v>1</v>
      </c>
      <c r="F24" s="111">
        <v>5</v>
      </c>
      <c r="G24" s="97">
        <v>7</v>
      </c>
      <c r="H24" s="97">
        <v>1</v>
      </c>
      <c r="I24" s="24"/>
    </row>
    <row r="25" spans="1:9" ht="13.5" customHeight="1">
      <c r="A25" s="101" t="s">
        <v>82</v>
      </c>
      <c r="B25" s="96">
        <v>244</v>
      </c>
      <c r="C25" s="97">
        <v>243</v>
      </c>
      <c r="D25" s="97">
        <v>1</v>
      </c>
      <c r="E25" s="97">
        <v>1</v>
      </c>
      <c r="F25" s="111">
        <v>21</v>
      </c>
      <c r="G25" s="106" t="s">
        <v>104</v>
      </c>
      <c r="H25" s="106" t="s">
        <v>104</v>
      </c>
      <c r="I25" s="24"/>
    </row>
    <row r="26" spans="1:9" ht="13.5" customHeight="1">
      <c r="A26" s="101" t="s">
        <v>83</v>
      </c>
      <c r="B26" s="96">
        <v>1623</v>
      </c>
      <c r="C26" s="97">
        <v>1568</v>
      </c>
      <c r="D26" s="97">
        <v>55</v>
      </c>
      <c r="E26" s="97">
        <v>55</v>
      </c>
      <c r="F26" s="111">
        <v>209</v>
      </c>
      <c r="G26" s="106" t="s">
        <v>104</v>
      </c>
      <c r="H26" s="106" t="s">
        <v>104</v>
      </c>
      <c r="I26" s="24"/>
    </row>
    <row r="27" spans="1:9" ht="13.5" customHeight="1">
      <c r="A27" s="101" t="s">
        <v>84</v>
      </c>
      <c r="B27" s="96">
        <v>7</v>
      </c>
      <c r="C27" s="97">
        <v>7</v>
      </c>
      <c r="D27" s="97">
        <v>0</v>
      </c>
      <c r="E27" s="97">
        <v>0</v>
      </c>
      <c r="F27" s="112" t="s">
        <v>105</v>
      </c>
      <c r="G27" s="106" t="s">
        <v>104</v>
      </c>
      <c r="H27" s="106" t="s">
        <v>104</v>
      </c>
      <c r="I27" s="24"/>
    </row>
    <row r="28" spans="1:9" ht="13.5" customHeight="1">
      <c r="A28" s="101" t="s">
        <v>103</v>
      </c>
      <c r="B28" s="96">
        <v>168</v>
      </c>
      <c r="C28" s="97">
        <v>166</v>
      </c>
      <c r="D28" s="97">
        <v>2</v>
      </c>
      <c r="E28" s="97">
        <v>2</v>
      </c>
      <c r="F28" s="112">
        <v>50</v>
      </c>
      <c r="G28" s="106" t="s">
        <v>105</v>
      </c>
      <c r="H28" s="106" t="s">
        <v>105</v>
      </c>
      <c r="I28" s="24"/>
    </row>
    <row r="29" spans="1:9" ht="13.5" customHeight="1">
      <c r="A29" s="102" t="s">
        <v>75</v>
      </c>
      <c r="B29" s="25">
        <v>1388</v>
      </c>
      <c r="C29" s="26">
        <v>1384</v>
      </c>
      <c r="D29" s="26">
        <v>4</v>
      </c>
      <c r="E29" s="26">
        <v>4</v>
      </c>
      <c r="F29" s="113">
        <v>333</v>
      </c>
      <c r="G29" s="26">
        <v>10762</v>
      </c>
      <c r="H29" s="26">
        <v>5403</v>
      </c>
      <c r="I29" s="27"/>
    </row>
    <row r="30" spans="1:9" ht="13.5" customHeight="1">
      <c r="A30" s="102" t="s">
        <v>76</v>
      </c>
      <c r="B30" s="25">
        <v>1155</v>
      </c>
      <c r="C30" s="26">
        <v>1155</v>
      </c>
      <c r="D30" s="26">
        <v>0</v>
      </c>
      <c r="E30" s="26">
        <v>0</v>
      </c>
      <c r="F30" s="113">
        <v>486</v>
      </c>
      <c r="G30" s="26">
        <v>7947</v>
      </c>
      <c r="H30" s="26">
        <v>6238</v>
      </c>
      <c r="I30" s="27"/>
    </row>
    <row r="31" spans="1:9" ht="13.5" customHeight="1">
      <c r="A31" s="103" t="s">
        <v>77</v>
      </c>
      <c r="B31" s="34">
        <v>753</v>
      </c>
      <c r="C31" s="35">
        <v>802</v>
      </c>
      <c r="D31" s="35">
        <v>-49</v>
      </c>
      <c r="E31" s="35">
        <v>306</v>
      </c>
      <c r="F31" s="114">
        <v>199</v>
      </c>
      <c r="G31" s="35">
        <v>1638</v>
      </c>
      <c r="H31" s="35">
        <v>1092</v>
      </c>
      <c r="I31" s="36" t="s">
        <v>102</v>
      </c>
    </row>
    <row r="32" spans="1:9" ht="13.5" customHeight="1">
      <c r="A32" s="47" t="s">
        <v>15</v>
      </c>
      <c r="B32" s="48"/>
      <c r="C32" s="49"/>
      <c r="D32" s="49"/>
      <c r="E32" s="37">
        <f>SUM(E21:E31)</f>
        <v>375</v>
      </c>
      <c r="F32" s="39"/>
      <c r="G32" s="37">
        <f>SUM(G23:G31)</f>
        <v>20357</v>
      </c>
      <c r="H32" s="37">
        <f>SUM(H23:H31)</f>
        <v>12735</v>
      </c>
      <c r="I32" s="41"/>
    </row>
    <row r="33" ht="10.5">
      <c r="A33" s="1" t="s">
        <v>61</v>
      </c>
    </row>
    <row r="34" ht="10.5">
      <c r="A34" s="1" t="s">
        <v>65</v>
      </c>
    </row>
    <row r="35" ht="10.5">
      <c r="A35" s="1" t="s">
        <v>49</v>
      </c>
    </row>
    <row r="36" ht="10.5">
      <c r="A36" s="1" t="s">
        <v>48</v>
      </c>
    </row>
    <row r="37" ht="9.75" customHeight="1"/>
    <row r="38" ht="14.25">
      <c r="A38" s="6" t="s">
        <v>13</v>
      </c>
    </row>
    <row r="39" spans="9:10" ht="10.5">
      <c r="I39" s="3" t="s">
        <v>12</v>
      </c>
      <c r="J39" s="3"/>
    </row>
    <row r="40" spans="1:9" ht="13.5" customHeight="1">
      <c r="A40" s="138" t="s">
        <v>14</v>
      </c>
      <c r="B40" s="140" t="s">
        <v>43</v>
      </c>
      <c r="C40" s="142" t="s">
        <v>44</v>
      </c>
      <c r="D40" s="142" t="s">
        <v>45</v>
      </c>
      <c r="E40" s="146" t="s">
        <v>46</v>
      </c>
      <c r="F40" s="142" t="s">
        <v>55</v>
      </c>
      <c r="G40" s="142" t="s">
        <v>11</v>
      </c>
      <c r="H40" s="146" t="s">
        <v>42</v>
      </c>
      <c r="I40" s="148" t="s">
        <v>8</v>
      </c>
    </row>
    <row r="41" spans="1:9" ht="13.5" customHeight="1" thickBot="1">
      <c r="A41" s="139"/>
      <c r="B41" s="141"/>
      <c r="C41" s="143"/>
      <c r="D41" s="143"/>
      <c r="E41" s="147"/>
      <c r="F41" s="152"/>
      <c r="G41" s="152"/>
      <c r="H41" s="150"/>
      <c r="I41" s="149"/>
    </row>
    <row r="42" spans="1:9" ht="13.5" customHeight="1" thickTop="1">
      <c r="A42" s="101" t="s">
        <v>85</v>
      </c>
      <c r="B42" s="22">
        <v>1585</v>
      </c>
      <c r="C42" s="23">
        <v>1551</v>
      </c>
      <c r="D42" s="23">
        <v>34</v>
      </c>
      <c r="E42" s="120">
        <v>34</v>
      </c>
      <c r="F42" s="120">
        <v>20</v>
      </c>
      <c r="G42" s="120">
        <v>886</v>
      </c>
      <c r="H42" s="120">
        <v>43</v>
      </c>
      <c r="I42" s="28"/>
    </row>
    <row r="43" spans="1:9" ht="13.5" customHeight="1">
      <c r="A43" s="104" t="s">
        <v>86</v>
      </c>
      <c r="B43" s="98">
        <v>1837</v>
      </c>
      <c r="C43" s="99">
        <v>1810</v>
      </c>
      <c r="D43" s="99">
        <v>27</v>
      </c>
      <c r="E43" s="132">
        <v>27</v>
      </c>
      <c r="F43" s="132">
        <v>55</v>
      </c>
      <c r="G43" s="132">
        <v>470</v>
      </c>
      <c r="H43" s="132">
        <v>66</v>
      </c>
      <c r="I43" s="100"/>
    </row>
    <row r="44" spans="1:9" ht="13.5" customHeight="1">
      <c r="A44" s="102" t="s">
        <v>89</v>
      </c>
      <c r="B44" s="25">
        <v>36</v>
      </c>
      <c r="C44" s="26">
        <v>62</v>
      </c>
      <c r="D44" s="26">
        <v>-26</v>
      </c>
      <c r="E44" s="113">
        <v>5</v>
      </c>
      <c r="F44" s="113">
        <v>32</v>
      </c>
      <c r="G44" s="125" t="s">
        <v>109</v>
      </c>
      <c r="H44" s="125" t="s">
        <v>109</v>
      </c>
      <c r="I44" s="27"/>
    </row>
    <row r="45" spans="1:9" ht="13.5" customHeight="1">
      <c r="A45" s="102" t="s">
        <v>87</v>
      </c>
      <c r="B45" s="25">
        <v>973</v>
      </c>
      <c r="C45" s="26">
        <v>574</v>
      </c>
      <c r="D45" s="26">
        <v>399</v>
      </c>
      <c r="E45" s="113">
        <v>367</v>
      </c>
      <c r="F45" s="113">
        <v>76</v>
      </c>
      <c r="G45" s="113">
        <v>1763</v>
      </c>
      <c r="H45" s="113">
        <v>23</v>
      </c>
      <c r="I45" s="27"/>
    </row>
    <row r="46" spans="1:9" ht="13.5" customHeight="1">
      <c r="A46" s="102" t="s">
        <v>88</v>
      </c>
      <c r="B46" s="98">
        <v>8336</v>
      </c>
      <c r="C46" s="99">
        <v>8713</v>
      </c>
      <c r="D46" s="99">
        <v>-377</v>
      </c>
      <c r="E46" s="132">
        <v>1520</v>
      </c>
      <c r="F46" s="133" t="s">
        <v>106</v>
      </c>
      <c r="G46" s="132">
        <v>6791</v>
      </c>
      <c r="H46" s="132">
        <v>343</v>
      </c>
      <c r="I46" s="100" t="s">
        <v>102</v>
      </c>
    </row>
    <row r="47" spans="1:9" ht="13.5" customHeight="1">
      <c r="A47" s="102" t="s">
        <v>90</v>
      </c>
      <c r="B47" s="25">
        <v>117</v>
      </c>
      <c r="C47" s="26">
        <v>111</v>
      </c>
      <c r="D47" s="26">
        <v>6</v>
      </c>
      <c r="E47" s="113">
        <v>5</v>
      </c>
      <c r="F47" s="125" t="s">
        <v>106</v>
      </c>
      <c r="G47" s="125" t="s">
        <v>109</v>
      </c>
      <c r="H47" s="125" t="s">
        <v>109</v>
      </c>
      <c r="I47" s="27"/>
    </row>
    <row r="48" spans="1:9" ht="13.5" customHeight="1">
      <c r="A48" s="104" t="s">
        <v>91</v>
      </c>
      <c r="B48" s="98">
        <v>6816</v>
      </c>
      <c r="C48" s="99">
        <v>6580</v>
      </c>
      <c r="D48" s="99">
        <v>236</v>
      </c>
      <c r="E48" s="132">
        <v>235</v>
      </c>
      <c r="F48" s="132">
        <v>2600</v>
      </c>
      <c r="G48" s="133" t="s">
        <v>109</v>
      </c>
      <c r="H48" s="133" t="s">
        <v>109</v>
      </c>
      <c r="I48" s="100"/>
    </row>
    <row r="49" spans="1:9" ht="13.5" customHeight="1">
      <c r="A49" s="102" t="s">
        <v>92</v>
      </c>
      <c r="B49" s="25">
        <v>3</v>
      </c>
      <c r="C49" s="26">
        <v>1</v>
      </c>
      <c r="D49" s="26">
        <v>2</v>
      </c>
      <c r="E49" s="113">
        <v>2</v>
      </c>
      <c r="F49" s="125" t="s">
        <v>106</v>
      </c>
      <c r="G49" s="125" t="s">
        <v>109</v>
      </c>
      <c r="H49" s="125" t="s">
        <v>109</v>
      </c>
      <c r="I49" s="27"/>
    </row>
    <row r="50" spans="1:9" ht="13.5" customHeight="1">
      <c r="A50" s="128" t="s">
        <v>93</v>
      </c>
      <c r="B50" s="129">
        <v>2772</v>
      </c>
      <c r="C50" s="130">
        <v>2566</v>
      </c>
      <c r="D50" s="130">
        <v>206</v>
      </c>
      <c r="E50" s="134">
        <v>206</v>
      </c>
      <c r="F50" s="134">
        <v>157</v>
      </c>
      <c r="G50" s="135" t="s">
        <v>109</v>
      </c>
      <c r="H50" s="135" t="s">
        <v>109</v>
      </c>
      <c r="I50" s="131"/>
    </row>
    <row r="51" spans="1:9" ht="13.5" customHeight="1">
      <c r="A51" s="103" t="s">
        <v>108</v>
      </c>
      <c r="B51" s="34">
        <v>222638</v>
      </c>
      <c r="C51" s="35">
        <v>212462</v>
      </c>
      <c r="D51" s="35">
        <v>10176</v>
      </c>
      <c r="E51" s="114">
        <v>2885</v>
      </c>
      <c r="F51" s="114">
        <v>2150</v>
      </c>
      <c r="G51" s="127" t="s">
        <v>109</v>
      </c>
      <c r="H51" s="127" t="s">
        <v>109</v>
      </c>
      <c r="I51" s="36"/>
    </row>
    <row r="52" spans="1:9" ht="13.5" customHeight="1">
      <c r="A52" s="47" t="s">
        <v>16</v>
      </c>
      <c r="B52" s="48"/>
      <c r="C52" s="49"/>
      <c r="D52" s="49"/>
      <c r="E52" s="37">
        <f>SUM(E42:E51)</f>
        <v>5286</v>
      </c>
      <c r="F52" s="39"/>
      <c r="G52" s="37">
        <f>SUM(G42:G51)</f>
        <v>9910</v>
      </c>
      <c r="H52" s="37">
        <v>476</v>
      </c>
      <c r="I52" s="50"/>
    </row>
    <row r="53" ht="9.75" customHeight="1">
      <c r="A53" s="2"/>
    </row>
    <row r="54" ht="14.25">
      <c r="A54" s="6" t="s">
        <v>56</v>
      </c>
    </row>
    <row r="55" ht="10.5">
      <c r="J55" s="3" t="s">
        <v>12</v>
      </c>
    </row>
    <row r="56" spans="1:10" ht="13.5" customHeight="1">
      <c r="A56" s="144" t="s">
        <v>17</v>
      </c>
      <c r="B56" s="140" t="s">
        <v>19</v>
      </c>
      <c r="C56" s="142" t="s">
        <v>47</v>
      </c>
      <c r="D56" s="142" t="s">
        <v>20</v>
      </c>
      <c r="E56" s="142" t="s">
        <v>21</v>
      </c>
      <c r="F56" s="142" t="s">
        <v>22</v>
      </c>
      <c r="G56" s="146" t="s">
        <v>23</v>
      </c>
      <c r="H56" s="146" t="s">
        <v>24</v>
      </c>
      <c r="I56" s="146" t="s">
        <v>59</v>
      </c>
      <c r="J56" s="148" t="s">
        <v>8</v>
      </c>
    </row>
    <row r="57" spans="1:10" ht="13.5" customHeight="1" thickBot="1">
      <c r="A57" s="145"/>
      <c r="B57" s="141"/>
      <c r="C57" s="143"/>
      <c r="D57" s="143"/>
      <c r="E57" s="143"/>
      <c r="F57" s="143"/>
      <c r="G57" s="147"/>
      <c r="H57" s="147"/>
      <c r="I57" s="150"/>
      <c r="J57" s="149"/>
    </row>
    <row r="58" spans="1:10" ht="13.5" customHeight="1" thickTop="1">
      <c r="A58" s="101" t="s">
        <v>94</v>
      </c>
      <c r="B58" s="119">
        <v>2</v>
      </c>
      <c r="C58" s="120">
        <v>42</v>
      </c>
      <c r="D58" s="120">
        <v>5</v>
      </c>
      <c r="E58" s="122" t="s">
        <v>104</v>
      </c>
      <c r="F58" s="122" t="s">
        <v>104</v>
      </c>
      <c r="G58" s="120">
        <v>2358</v>
      </c>
      <c r="H58" s="105" t="s">
        <v>104</v>
      </c>
      <c r="I58" s="105" t="s">
        <v>104</v>
      </c>
      <c r="J58" s="24"/>
    </row>
    <row r="59" spans="1:10" ht="13.5" customHeight="1">
      <c r="A59" s="101" t="s">
        <v>95</v>
      </c>
      <c r="B59" s="123">
        <v>1</v>
      </c>
      <c r="C59" s="113">
        <v>21</v>
      </c>
      <c r="D59" s="111">
        <v>10</v>
      </c>
      <c r="E59" s="112" t="s">
        <v>107</v>
      </c>
      <c r="F59" s="112" t="s">
        <v>104</v>
      </c>
      <c r="G59" s="106" t="s">
        <v>104</v>
      </c>
      <c r="H59" s="106" t="s">
        <v>104</v>
      </c>
      <c r="I59" s="106" t="s">
        <v>104</v>
      </c>
      <c r="J59" s="24"/>
    </row>
    <row r="60" spans="1:10" ht="13.5" customHeight="1">
      <c r="A60" s="101" t="s">
        <v>96</v>
      </c>
      <c r="B60" s="124">
        <v>12</v>
      </c>
      <c r="C60" s="111">
        <v>638</v>
      </c>
      <c r="D60" s="111">
        <v>303</v>
      </c>
      <c r="E60" s="111">
        <v>1</v>
      </c>
      <c r="F60" s="112" t="s">
        <v>104</v>
      </c>
      <c r="G60" s="106" t="s">
        <v>104</v>
      </c>
      <c r="H60" s="106" t="s">
        <v>104</v>
      </c>
      <c r="I60" s="106" t="s">
        <v>104</v>
      </c>
      <c r="J60" s="24"/>
    </row>
    <row r="61" spans="1:10" ht="13.5" customHeight="1">
      <c r="A61" s="101" t="s">
        <v>97</v>
      </c>
      <c r="B61" s="124">
        <v>1</v>
      </c>
      <c r="C61" s="111">
        <v>17</v>
      </c>
      <c r="D61" s="111">
        <v>15</v>
      </c>
      <c r="E61" s="111">
        <v>4</v>
      </c>
      <c r="F61" s="112" t="s">
        <v>104</v>
      </c>
      <c r="G61" s="106" t="s">
        <v>104</v>
      </c>
      <c r="H61" s="106" t="s">
        <v>104</v>
      </c>
      <c r="I61" s="106" t="s">
        <v>104</v>
      </c>
      <c r="J61" s="24"/>
    </row>
    <row r="62" spans="1:10" ht="13.5" customHeight="1">
      <c r="A62" s="101" t="s">
        <v>98</v>
      </c>
      <c r="B62" s="124">
        <v>0</v>
      </c>
      <c r="C62" s="111">
        <v>27</v>
      </c>
      <c r="D62" s="111">
        <v>20</v>
      </c>
      <c r="E62" s="112">
        <v>17</v>
      </c>
      <c r="F62" s="112" t="s">
        <v>104</v>
      </c>
      <c r="G62" s="106" t="s">
        <v>104</v>
      </c>
      <c r="H62" s="106" t="s">
        <v>104</v>
      </c>
      <c r="I62" s="106" t="s">
        <v>104</v>
      </c>
      <c r="J62" s="24"/>
    </row>
    <row r="63" spans="1:10" ht="13.5" customHeight="1">
      <c r="A63" s="102" t="s">
        <v>99</v>
      </c>
      <c r="B63" s="123">
        <v>1</v>
      </c>
      <c r="C63" s="113">
        <v>74</v>
      </c>
      <c r="D63" s="113">
        <v>35</v>
      </c>
      <c r="E63" s="125" t="s">
        <v>104</v>
      </c>
      <c r="F63" s="125" t="s">
        <v>104</v>
      </c>
      <c r="G63" s="117" t="s">
        <v>104</v>
      </c>
      <c r="H63" s="117" t="s">
        <v>104</v>
      </c>
      <c r="I63" s="117" t="s">
        <v>104</v>
      </c>
      <c r="J63" s="27"/>
    </row>
    <row r="64" spans="1:10" ht="13.5" customHeight="1">
      <c r="A64" s="102" t="s">
        <v>100</v>
      </c>
      <c r="B64" s="123">
        <v>-216</v>
      </c>
      <c r="C64" s="113">
        <v>-321</v>
      </c>
      <c r="D64" s="113">
        <v>4</v>
      </c>
      <c r="E64" s="125" t="s">
        <v>104</v>
      </c>
      <c r="F64" s="113">
        <v>251</v>
      </c>
      <c r="G64" s="117" t="s">
        <v>104</v>
      </c>
      <c r="H64" s="117" t="s">
        <v>104</v>
      </c>
      <c r="I64" s="117" t="s">
        <v>104</v>
      </c>
      <c r="J64" s="27"/>
    </row>
    <row r="65" spans="1:10" ht="13.5" customHeight="1">
      <c r="A65" s="103" t="s">
        <v>101</v>
      </c>
      <c r="B65" s="126">
        <v>6</v>
      </c>
      <c r="C65" s="114">
        <v>53</v>
      </c>
      <c r="D65" s="114">
        <v>27</v>
      </c>
      <c r="E65" s="114">
        <v>6</v>
      </c>
      <c r="F65" s="127" t="s">
        <v>104</v>
      </c>
      <c r="G65" s="118" t="s">
        <v>104</v>
      </c>
      <c r="H65" s="118" t="s">
        <v>104</v>
      </c>
      <c r="I65" s="118" t="s">
        <v>104</v>
      </c>
      <c r="J65" s="36"/>
    </row>
    <row r="66" spans="1:10" ht="13.5" customHeight="1">
      <c r="A66" s="51" t="s">
        <v>18</v>
      </c>
      <c r="B66" s="38"/>
      <c r="C66" s="39"/>
      <c r="D66" s="37">
        <f>SUM(D58:D65)</f>
        <v>419</v>
      </c>
      <c r="E66" s="37">
        <v>28</v>
      </c>
      <c r="F66" s="37">
        <f>SUM(F64:F65)</f>
        <v>251</v>
      </c>
      <c r="G66" s="37">
        <f>SUM(G58:G65)</f>
        <v>2358</v>
      </c>
      <c r="H66" s="121" t="s">
        <v>106</v>
      </c>
      <c r="I66" s="121" t="s">
        <v>106</v>
      </c>
      <c r="J66" s="41"/>
    </row>
    <row r="67" ht="10.5">
      <c r="A67" s="1" t="s">
        <v>62</v>
      </c>
    </row>
    <row r="68" ht="9.75" customHeight="1"/>
    <row r="69" ht="14.25">
      <c r="A69" s="6" t="s">
        <v>39</v>
      </c>
    </row>
    <row r="70" ht="10.5">
      <c r="D70" s="3" t="s">
        <v>12</v>
      </c>
    </row>
    <row r="71" spans="1:4" ht="21.75" thickBot="1">
      <c r="A71" s="52" t="s">
        <v>34</v>
      </c>
      <c r="B71" s="53" t="s">
        <v>63</v>
      </c>
      <c r="C71" s="54" t="s">
        <v>64</v>
      </c>
      <c r="D71" s="55" t="s">
        <v>50</v>
      </c>
    </row>
    <row r="72" spans="1:4" ht="13.5" customHeight="1" thickTop="1">
      <c r="A72" s="56" t="s">
        <v>35</v>
      </c>
      <c r="B72" s="22">
        <v>968</v>
      </c>
      <c r="C72" s="23">
        <v>1021</v>
      </c>
      <c r="D72" s="115">
        <f>C72-B72</f>
        <v>53</v>
      </c>
    </row>
    <row r="73" spans="1:4" ht="13.5" customHeight="1">
      <c r="A73" s="57" t="s">
        <v>36</v>
      </c>
      <c r="B73" s="25">
        <v>517</v>
      </c>
      <c r="C73" s="26">
        <v>452</v>
      </c>
      <c r="D73" s="27">
        <f>C73-B73</f>
        <v>-65</v>
      </c>
    </row>
    <row r="74" spans="1:4" ht="13.5" customHeight="1">
      <c r="A74" s="58" t="s">
        <v>37</v>
      </c>
      <c r="B74" s="34">
        <v>1081</v>
      </c>
      <c r="C74" s="35">
        <v>1049</v>
      </c>
      <c r="D74" s="100">
        <f>C74-B74</f>
        <v>-32</v>
      </c>
    </row>
    <row r="75" spans="1:4" ht="13.5" customHeight="1">
      <c r="A75" s="59" t="s">
        <v>38</v>
      </c>
      <c r="B75" s="88">
        <f>SUM(B72:B74)</f>
        <v>2566</v>
      </c>
      <c r="C75" s="37">
        <f>SUM(C72:C74)</f>
        <v>2522</v>
      </c>
      <c r="D75" s="41">
        <f>C75-B75</f>
        <v>-44</v>
      </c>
    </row>
    <row r="76" spans="1:4" ht="10.5">
      <c r="A76" s="1" t="s">
        <v>58</v>
      </c>
      <c r="B76" s="60"/>
      <c r="C76" s="60"/>
      <c r="D76" s="60"/>
    </row>
    <row r="77" spans="1:4" ht="9.75" customHeight="1">
      <c r="A77" s="61"/>
      <c r="B77" s="60"/>
      <c r="C77" s="60"/>
      <c r="D77" s="60"/>
    </row>
    <row r="78" ht="14.25">
      <c r="A78" s="6" t="s">
        <v>57</v>
      </c>
    </row>
    <row r="79" ht="10.5" customHeight="1">
      <c r="A79" s="6"/>
    </row>
    <row r="80" spans="1:11" ht="21.75" thickBot="1">
      <c r="A80" s="52" t="s">
        <v>33</v>
      </c>
      <c r="B80" s="53" t="s">
        <v>63</v>
      </c>
      <c r="C80" s="54" t="s">
        <v>64</v>
      </c>
      <c r="D80" s="54" t="s">
        <v>50</v>
      </c>
      <c r="E80" s="62" t="s">
        <v>31</v>
      </c>
      <c r="F80" s="55" t="s">
        <v>32</v>
      </c>
      <c r="G80" s="154" t="s">
        <v>40</v>
      </c>
      <c r="H80" s="155"/>
      <c r="I80" s="53" t="s">
        <v>63</v>
      </c>
      <c r="J80" s="54" t="s">
        <v>64</v>
      </c>
      <c r="K80" s="55" t="s">
        <v>50</v>
      </c>
    </row>
    <row r="81" spans="1:11" ht="13.5" customHeight="1" thickTop="1">
      <c r="A81" s="56" t="s">
        <v>25</v>
      </c>
      <c r="B81" s="63">
        <v>1.33</v>
      </c>
      <c r="C81" s="64">
        <v>0.91</v>
      </c>
      <c r="D81" s="64">
        <f>SUM(C81-B81)</f>
        <v>-0.42000000000000004</v>
      </c>
      <c r="E81" s="65">
        <v>-14.08</v>
      </c>
      <c r="F81" s="66">
        <v>-20</v>
      </c>
      <c r="G81" s="160" t="s">
        <v>75</v>
      </c>
      <c r="H81" s="161"/>
      <c r="I81" s="91" t="s">
        <v>106</v>
      </c>
      <c r="J81" s="67" t="s">
        <v>106</v>
      </c>
      <c r="K81" s="93" t="s">
        <v>106</v>
      </c>
    </row>
    <row r="82" spans="1:11" ht="13.5" customHeight="1">
      <c r="A82" s="57" t="s">
        <v>26</v>
      </c>
      <c r="B82" s="89">
        <v>6.23</v>
      </c>
      <c r="C82" s="68">
        <v>6.3</v>
      </c>
      <c r="D82" s="68">
        <f>C82-B82</f>
        <v>0.0699999999999994</v>
      </c>
      <c r="E82" s="69">
        <v>-19.08</v>
      </c>
      <c r="F82" s="70">
        <v>-40</v>
      </c>
      <c r="G82" s="158" t="s">
        <v>76</v>
      </c>
      <c r="H82" s="159"/>
      <c r="I82" s="89" t="s">
        <v>106</v>
      </c>
      <c r="J82" s="71" t="s">
        <v>106</v>
      </c>
      <c r="K82" s="94" t="s">
        <v>106</v>
      </c>
    </row>
    <row r="83" spans="1:11" ht="13.5" customHeight="1">
      <c r="A83" s="57" t="s">
        <v>27</v>
      </c>
      <c r="B83" s="72">
        <v>20.3</v>
      </c>
      <c r="C83" s="71">
        <v>20.3</v>
      </c>
      <c r="D83" s="68">
        <f>C83-B83</f>
        <v>0</v>
      </c>
      <c r="E83" s="73">
        <v>25</v>
      </c>
      <c r="F83" s="74">
        <v>35</v>
      </c>
      <c r="G83" s="158" t="s">
        <v>77</v>
      </c>
      <c r="H83" s="159"/>
      <c r="I83" s="89" t="s">
        <v>106</v>
      </c>
      <c r="J83" s="71" t="s">
        <v>106</v>
      </c>
      <c r="K83" s="94" t="s">
        <v>106</v>
      </c>
    </row>
    <row r="84" spans="1:11" ht="13.5" customHeight="1">
      <c r="A84" s="57" t="s">
        <v>28</v>
      </c>
      <c r="B84" s="90">
        <v>214.2</v>
      </c>
      <c r="C84" s="71">
        <v>206</v>
      </c>
      <c r="D84" s="68">
        <f>C84-B84</f>
        <v>-8.199999999999989</v>
      </c>
      <c r="E84" s="73">
        <v>350</v>
      </c>
      <c r="F84" s="75"/>
      <c r="G84" s="158"/>
      <c r="H84" s="159"/>
      <c r="I84" s="89"/>
      <c r="J84" s="71"/>
      <c r="K84" s="94"/>
    </row>
    <row r="85" spans="1:11" ht="13.5" customHeight="1">
      <c r="A85" s="57" t="s">
        <v>29</v>
      </c>
      <c r="B85" s="83">
        <v>0.34</v>
      </c>
      <c r="C85" s="68">
        <v>0.35</v>
      </c>
      <c r="D85" s="68">
        <f>C85-B85</f>
        <v>0.009999999999999953</v>
      </c>
      <c r="E85" s="76"/>
      <c r="F85" s="77"/>
      <c r="G85" s="158"/>
      <c r="H85" s="159"/>
      <c r="I85" s="89"/>
      <c r="J85" s="71"/>
      <c r="K85" s="94"/>
    </row>
    <row r="86" spans="1:11" ht="13.5" customHeight="1">
      <c r="A86" s="78" t="s">
        <v>30</v>
      </c>
      <c r="B86" s="79">
        <v>92.6</v>
      </c>
      <c r="C86" s="80">
        <v>89.7</v>
      </c>
      <c r="D86" s="116">
        <f>C86-B86</f>
        <v>-2.8999999999999915</v>
      </c>
      <c r="E86" s="81"/>
      <c r="F86" s="82"/>
      <c r="G86" s="156"/>
      <c r="H86" s="157"/>
      <c r="I86" s="92"/>
      <c r="J86" s="80"/>
      <c r="K86" s="95"/>
    </row>
    <row r="87" ht="10.5">
      <c r="A87" s="1" t="s">
        <v>68</v>
      </c>
    </row>
    <row r="88" ht="10.5">
      <c r="A88" s="1" t="s">
        <v>69</v>
      </c>
    </row>
    <row r="89" ht="10.5">
      <c r="A89" s="1" t="s">
        <v>66</v>
      </c>
    </row>
    <row r="90" ht="10.5" customHeight="1">
      <c r="A90" s="1" t="s">
        <v>67</v>
      </c>
    </row>
  </sheetData>
  <sheetProtection/>
  <mergeCells count="43">
    <mergeCell ref="G80:H80"/>
    <mergeCell ref="G86:H86"/>
    <mergeCell ref="G85:H85"/>
    <mergeCell ref="G84:H84"/>
    <mergeCell ref="G83:H83"/>
    <mergeCell ref="G82:H82"/>
    <mergeCell ref="G81:H81"/>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40:H41"/>
    <mergeCell ref="I40:I41"/>
    <mergeCell ref="G40:G41"/>
    <mergeCell ref="F40:F41"/>
    <mergeCell ref="D40:D41"/>
    <mergeCell ref="E40:E41"/>
    <mergeCell ref="D56:D57"/>
    <mergeCell ref="E56:E57"/>
    <mergeCell ref="H56:H57"/>
    <mergeCell ref="J56:J57"/>
    <mergeCell ref="F56:F57"/>
    <mergeCell ref="G56:G57"/>
    <mergeCell ref="I56:I57"/>
    <mergeCell ref="A40:A41"/>
    <mergeCell ref="B40:B41"/>
    <mergeCell ref="C40:C41"/>
    <mergeCell ref="A56:A57"/>
    <mergeCell ref="B56:B57"/>
    <mergeCell ref="C56:C57"/>
  </mergeCells>
  <printOptions/>
  <pageMargins left="0.4330708661417323" right="0.3937007874015748" top="0.71" bottom="0.3" header="0.45" footer="0.2"/>
  <pageSetup horizontalDpi="300" verticalDpi="300" orientation="portrait" paperSize="9" scale="7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2010-03-04T01:54:57Z</cp:lastPrinted>
  <dcterms:created xsi:type="dcterms:W3CDTF">1997-01-08T22:48:59Z</dcterms:created>
  <dcterms:modified xsi:type="dcterms:W3CDTF">2010-03-23T04:07:39Z</dcterms:modified>
  <cp:category/>
  <cp:version/>
  <cp:contentType/>
  <cp:contentStatus/>
</cp:coreProperties>
</file>