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各課専用\企画統計課\★★共用★★\係横断業務\★★ホームページデータ★★\★7月23日更新【CMS】学校基本調査\"/>
    </mc:Choice>
  </mc:AlternateContent>
  <xr:revisionPtr revIDLastSave="0" documentId="13_ncr:1_{D3451CF7-122F-45E2-8A91-919390278257}" xr6:coauthVersionLast="36" xr6:coauthVersionMax="36" xr10:uidLastSave="{00000000-0000-0000-0000-000000000000}"/>
  <bookViews>
    <workbookView xWindow="0" yWindow="0" windowWidth="19200" windowHeight="6855" xr2:uid="{7E3CB915-274D-4EF9-9527-CC9C91EED230}"/>
  </bookViews>
  <sheets>
    <sheet name="第１表" sheetId="1" r:id="rId1"/>
  </sheets>
  <externalReferences>
    <externalReference r:id="rId2"/>
  </externalReferences>
  <definedNames>
    <definedName name="_xlnm.Print_Area" localSheetId="0">第１表!$A$1:$T$35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30" i="1" l="1"/>
  <c r="S30" i="1"/>
  <c r="R30" i="1"/>
  <c r="Q30" i="1"/>
  <c r="P30" i="1"/>
  <c r="O30" i="1"/>
  <c r="T29" i="1"/>
  <c r="S29" i="1"/>
  <c r="R29" i="1"/>
  <c r="Q29" i="1"/>
  <c r="P29" i="1"/>
  <c r="O29" i="1"/>
  <c r="T28" i="1"/>
  <c r="S28" i="1"/>
  <c r="R28" i="1"/>
  <c r="Q28" i="1"/>
  <c r="P28" i="1"/>
  <c r="O28" i="1"/>
  <c r="T27" i="1"/>
  <c r="S27" i="1"/>
  <c r="R27" i="1"/>
  <c r="Q27" i="1"/>
  <c r="P27" i="1"/>
  <c r="O27" i="1"/>
  <c r="T26" i="1"/>
  <c r="S26" i="1"/>
  <c r="R26" i="1"/>
  <c r="Q26" i="1"/>
  <c r="P26" i="1"/>
  <c r="O26" i="1"/>
  <c r="T25" i="1"/>
  <c r="S25" i="1"/>
  <c r="R25" i="1"/>
  <c r="Q25" i="1"/>
  <c r="P25" i="1"/>
  <c r="O25" i="1"/>
  <c r="T24" i="1"/>
  <c r="S24" i="1"/>
  <c r="R24" i="1"/>
  <c r="Q24" i="1"/>
  <c r="P24" i="1"/>
  <c r="O24" i="1"/>
  <c r="T23" i="1"/>
  <c r="S23" i="1"/>
  <c r="R23" i="1"/>
  <c r="Q23" i="1"/>
  <c r="P23" i="1"/>
  <c r="O23" i="1"/>
  <c r="T22" i="1"/>
  <c r="S22" i="1"/>
  <c r="R22" i="1"/>
  <c r="Q22" i="1"/>
  <c r="P22" i="1"/>
  <c r="O22" i="1"/>
  <c r="T21" i="1"/>
  <c r="S21" i="1"/>
  <c r="R21" i="1"/>
  <c r="Q21" i="1"/>
  <c r="P21" i="1"/>
  <c r="O21" i="1"/>
  <c r="T20" i="1"/>
  <c r="S20" i="1"/>
  <c r="R20" i="1"/>
  <c r="Q20" i="1"/>
  <c r="P20" i="1"/>
  <c r="O20" i="1"/>
  <c r="T19" i="1"/>
  <c r="S19" i="1"/>
  <c r="R19" i="1"/>
  <c r="Q19" i="1"/>
  <c r="P19" i="1"/>
  <c r="O19" i="1"/>
  <c r="T18" i="1"/>
  <c r="R18" i="1"/>
  <c r="Q18" i="1"/>
  <c r="T17" i="1"/>
  <c r="S17" i="1"/>
  <c r="R17" i="1"/>
  <c r="Q17" i="1"/>
  <c r="P17" i="1"/>
  <c r="O17" i="1"/>
  <c r="T16" i="1"/>
  <c r="S16" i="1"/>
  <c r="R16" i="1"/>
  <c r="Q16" i="1"/>
  <c r="P16" i="1"/>
  <c r="O16" i="1"/>
  <c r="T15" i="1"/>
  <c r="S15" i="1"/>
  <c r="R15" i="1"/>
  <c r="Q15" i="1"/>
  <c r="P15" i="1"/>
  <c r="O15" i="1"/>
  <c r="T14" i="1"/>
  <c r="R14" i="1"/>
  <c r="Q14" i="1"/>
  <c r="P14" i="1"/>
  <c r="O14" i="1"/>
  <c r="T13" i="1"/>
  <c r="S13" i="1"/>
  <c r="R13" i="1"/>
  <c r="Q13" i="1"/>
  <c r="P13" i="1"/>
  <c r="O13" i="1"/>
  <c r="T12" i="1"/>
  <c r="S12" i="1"/>
  <c r="R12" i="1"/>
  <c r="Q12" i="1"/>
  <c r="P12" i="1"/>
  <c r="O12" i="1"/>
  <c r="T11" i="1"/>
  <c r="S11" i="1"/>
  <c r="R11" i="1"/>
  <c r="Q11" i="1"/>
  <c r="P11" i="1"/>
  <c r="O11" i="1"/>
  <c r="T10" i="1"/>
  <c r="R10" i="1"/>
  <c r="Q10" i="1"/>
  <c r="P10" i="1"/>
  <c r="O10" i="1"/>
  <c r="T9" i="1"/>
  <c r="R9" i="1"/>
  <c r="Q9" i="1"/>
  <c r="P9" i="1"/>
  <c r="O9" i="1"/>
  <c r="T8" i="1"/>
  <c r="S8" i="1"/>
  <c r="R8" i="1"/>
  <c r="Q8" i="1"/>
  <c r="P8" i="1"/>
  <c r="O8" i="1"/>
  <c r="T7" i="1"/>
  <c r="S7" i="1"/>
  <c r="R7" i="1"/>
  <c r="Q7" i="1"/>
  <c r="P7" i="1"/>
  <c r="O7" i="1"/>
  <c r="T6" i="1"/>
  <c r="S6" i="1"/>
  <c r="R6" i="1"/>
  <c r="P6" i="1"/>
  <c r="O6" i="1"/>
  <c r="T5" i="1"/>
  <c r="R5" i="1"/>
  <c r="Q5" i="1"/>
</calcChain>
</file>

<file path=xl/sharedStrings.xml><?xml version="1.0" encoding="utf-8"?>
<sst xmlns="http://schemas.openxmlformats.org/spreadsheetml/2006/main" count="72" uniqueCount="39">
  <si>
    <t>第１表</t>
  </si>
  <si>
    <t>年齢別男女別体格の平均値及び標準偏差（令和６年度全国、令和５・６年度京都府）</t>
    <rPh sb="19" eb="20">
      <t>レイ</t>
    </rPh>
    <rPh sb="20" eb="21">
      <t>ワ</t>
    </rPh>
    <rPh sb="22" eb="23">
      <t>ネン</t>
    </rPh>
    <rPh sb="23" eb="24">
      <t>ド</t>
    </rPh>
    <rPh sb="24" eb="26">
      <t>ゼンコク</t>
    </rPh>
    <rPh sb="27" eb="29">
      <t>レイワ</t>
    </rPh>
    <rPh sb="32" eb="34">
      <t>ネンド</t>
    </rPh>
    <rPh sb="33" eb="34">
      <t>ド</t>
    </rPh>
    <rPh sb="34" eb="37">
      <t>キョウトフ</t>
    </rPh>
    <phoneticPr fontId="4"/>
  </si>
  <si>
    <t>区　　分</t>
    <rPh sb="0" eb="1">
      <t>ク</t>
    </rPh>
    <rPh sb="3" eb="4">
      <t>フン</t>
    </rPh>
    <phoneticPr fontId="5"/>
  </si>
  <si>
    <r>
      <t>令和６年</t>
    </r>
    <r>
      <rPr>
        <sz val="11"/>
        <rFont val="ＭＳ 明朝"/>
        <family val="1"/>
        <charset val="128"/>
      </rPr>
      <t>度(京都府)</t>
    </r>
    <rPh sb="0" eb="1">
      <t>レイ</t>
    </rPh>
    <rPh sb="1" eb="2">
      <t>ワ</t>
    </rPh>
    <rPh sb="3" eb="4">
      <t>ネン</t>
    </rPh>
    <rPh sb="4" eb="5">
      <t>ド</t>
    </rPh>
    <rPh sb="6" eb="9">
      <t>キョウトフ</t>
    </rPh>
    <phoneticPr fontId="5"/>
  </si>
  <si>
    <t>令和６年度(全国)</t>
    <rPh sb="0" eb="1">
      <t>レイ</t>
    </rPh>
    <rPh sb="1" eb="2">
      <t>ワ</t>
    </rPh>
    <rPh sb="3" eb="5">
      <t>ネンド</t>
    </rPh>
    <rPh sb="4" eb="5">
      <t>ド</t>
    </rPh>
    <rPh sb="6" eb="8">
      <t>ゼンコク</t>
    </rPh>
    <phoneticPr fontId="5"/>
  </si>
  <si>
    <t>　身 長(cm)</t>
  </si>
  <si>
    <t xml:space="preserve"> 体 重(kg)</t>
  </si>
  <si>
    <t>　身 長(cm)</t>
    <phoneticPr fontId="2"/>
  </si>
  <si>
    <t xml:space="preserve"> 体 重(kg)</t>
    <phoneticPr fontId="2"/>
  </si>
  <si>
    <t>平均値</t>
  </si>
  <si>
    <t>標準
偏差</t>
    <phoneticPr fontId="5"/>
  </si>
  <si>
    <t>男子</t>
    <rPh sb="0" eb="2">
      <t>ダンシ</t>
    </rPh>
    <phoneticPr fontId="5"/>
  </si>
  <si>
    <t>幼稚園</t>
    <rPh sb="0" eb="3">
      <t>ヨウチエン</t>
    </rPh>
    <phoneticPr fontId="5"/>
  </si>
  <si>
    <t>５歳</t>
    <rPh sb="1" eb="2">
      <t>サイ</t>
    </rPh>
    <phoneticPr fontId="5"/>
  </si>
  <si>
    <t>小学校</t>
    <rPh sb="0" eb="3">
      <t>ショウガッコウ</t>
    </rPh>
    <phoneticPr fontId="5"/>
  </si>
  <si>
    <t>６</t>
    <phoneticPr fontId="5"/>
  </si>
  <si>
    <t>７</t>
  </si>
  <si>
    <t>８</t>
  </si>
  <si>
    <t>９</t>
  </si>
  <si>
    <t>中学校</t>
    <rPh sb="0" eb="3">
      <t>チュウガッコウ</t>
    </rPh>
    <phoneticPr fontId="5"/>
  </si>
  <si>
    <t>高等学校</t>
    <rPh sb="0" eb="2">
      <t>コウトウ</t>
    </rPh>
    <rPh sb="2" eb="4">
      <t>ガッコウ</t>
    </rPh>
    <phoneticPr fontId="5"/>
  </si>
  <si>
    <t>女子</t>
    <rPh sb="0" eb="2">
      <t>ジョシ</t>
    </rPh>
    <phoneticPr fontId="5"/>
  </si>
  <si>
    <t>注１　年齢は、各年４月１日現在の満年齢</t>
    <rPh sb="7" eb="8">
      <t>カク</t>
    </rPh>
    <phoneticPr fontId="4"/>
  </si>
  <si>
    <t>注２　標準偏差…標準的な平均値との差</t>
    <rPh sb="0" eb="1">
      <t>チュウ</t>
    </rPh>
    <phoneticPr fontId="2"/>
  </si>
  <si>
    <t>・標準偏差が大きいと平均値から離れているデータが多いので、データのばらつき具合が大きくなる。</t>
    <phoneticPr fontId="2"/>
  </si>
  <si>
    <t>・標準偏差が小さいと平均値から近いデータが多いので、データのばらつき具合が小さくなる。</t>
    <phoneticPr fontId="2"/>
  </si>
  <si>
    <t>令和５年度(京都府)</t>
    <rPh sb="0" eb="2">
      <t>レイワ</t>
    </rPh>
    <rPh sb="3" eb="5">
      <t>ネンド</t>
    </rPh>
    <rPh sb="6" eb="9">
      <t>キョウトフ</t>
    </rPh>
    <phoneticPr fontId="5"/>
  </si>
  <si>
    <t>年齢間差(京都府)</t>
    <rPh sb="0" eb="2">
      <t>ネンレイ</t>
    </rPh>
    <rPh sb="2" eb="3">
      <t>アイダ</t>
    </rPh>
    <rPh sb="3" eb="4">
      <t>サ</t>
    </rPh>
    <rPh sb="5" eb="8">
      <t>キョウトフ</t>
    </rPh>
    <phoneticPr fontId="5"/>
  </si>
  <si>
    <t>対前年度差(京都府)</t>
    <rPh sb="0" eb="1">
      <t>タイ</t>
    </rPh>
    <rPh sb="1" eb="4">
      <t>ゼンネンド</t>
    </rPh>
    <rPh sb="4" eb="5">
      <t>サ</t>
    </rPh>
    <rPh sb="6" eb="9">
      <t>キョウトフ</t>
    </rPh>
    <phoneticPr fontId="5"/>
  </si>
  <si>
    <t>対全国差(京都府)</t>
    <rPh sb="0" eb="1">
      <t>タイ</t>
    </rPh>
    <rPh sb="1" eb="3">
      <t>ゼンコク</t>
    </rPh>
    <rPh sb="3" eb="4">
      <t>サ</t>
    </rPh>
    <rPh sb="5" eb="8">
      <t>キョウトフ</t>
    </rPh>
    <phoneticPr fontId="5"/>
  </si>
  <si>
    <t>身長(cm)</t>
    <phoneticPr fontId="2"/>
  </si>
  <si>
    <t>体重(kg)</t>
    <rPh sb="0" eb="2">
      <t>タイジュウ</t>
    </rPh>
    <phoneticPr fontId="5"/>
  </si>
  <si>
    <t>平均値</t>
    <phoneticPr fontId="2"/>
  </si>
  <si>
    <t>差</t>
    <rPh sb="0" eb="1">
      <t>サ</t>
    </rPh>
    <phoneticPr fontId="5"/>
  </si>
  <si>
    <t>…</t>
    <phoneticPr fontId="2"/>
  </si>
  <si>
    <t>-</t>
  </si>
  <si>
    <t>-</t>
    <phoneticPr fontId="2"/>
  </si>
  <si>
    <t>…</t>
  </si>
  <si>
    <t>注３　「…」は調査の対象ではない。また、「-」は皆無の場合。</t>
    <rPh sb="24" eb="26">
      <t>カイム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</si>
</sst>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"/>
    <numFmt numFmtId="177" formatCode="0.00;[Red]0.00"/>
    <numFmt numFmtId="178" formatCode="0.0;&quot;△ &quot;0.0"/>
    <numFmt numFmtId="179" formatCode="0.0_ "/>
  </numFmts>
  <fonts count="10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color rgb="FF1A1714"/>
      <name val="ＭＳ 明朝"/>
      <family val="1"/>
      <charset val="128"/>
    </font>
    <font>
      <sz val="10"/>
      <name val="ＭＳ 明朝"/>
      <family val="1"/>
      <charset val="128"/>
    </font>
    <font>
      <sz val="10"/>
      <color rgb="FF000000"/>
      <name val="ＭＳ 明朝"/>
      <family val="1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9" fillId="0" borderId="0"/>
  </cellStyleXfs>
  <cellXfs count="111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3" xfId="0" applyFont="1" applyBorder="1" applyAlignment="1">
      <alignment horizontal="centerContinuous" vertical="center"/>
    </xf>
    <xf numFmtId="0" fontId="1" fillId="0" borderId="3" xfId="0" applyFont="1" applyFill="1" applyBorder="1" applyAlignment="1">
      <alignment horizontal="centerContinuous" vertical="center"/>
    </xf>
    <xf numFmtId="0" fontId="0" fillId="0" borderId="4" xfId="0" applyFont="1" applyBorder="1" applyAlignment="1">
      <alignment horizontal="centerContinuous" vertical="center"/>
    </xf>
    <xf numFmtId="0" fontId="1" fillId="0" borderId="3" xfId="0" applyFont="1" applyBorder="1" applyAlignment="1">
      <alignment horizontal="centerContinuous" vertical="center"/>
    </xf>
    <xf numFmtId="0" fontId="1" fillId="0" borderId="6" xfId="0" applyFont="1" applyBorder="1" applyAlignment="1">
      <alignment horizontal="centerContinuous" vertical="center"/>
    </xf>
    <xf numFmtId="0" fontId="1" fillId="0" borderId="7" xfId="0" applyFont="1" applyFill="1" applyBorder="1" applyAlignment="1">
      <alignment horizontal="centerContinuous" vertical="center"/>
    </xf>
    <xf numFmtId="0" fontId="1" fillId="0" borderId="6" xfId="0" applyFont="1" applyFill="1" applyBorder="1" applyAlignment="1">
      <alignment horizontal="centerContinuous" vertical="center"/>
    </xf>
    <xf numFmtId="0" fontId="0" fillId="0" borderId="8" xfId="0" applyFont="1" applyBorder="1" applyAlignment="1">
      <alignment horizontal="centerContinuous" vertical="center"/>
    </xf>
    <xf numFmtId="0" fontId="1" fillId="0" borderId="7" xfId="0" applyFont="1" applyBorder="1" applyAlignment="1">
      <alignment horizontal="centerContinuous" vertical="center"/>
    </xf>
    <xf numFmtId="0" fontId="0" fillId="0" borderId="6" xfId="0" applyFont="1" applyBorder="1" applyAlignment="1">
      <alignment horizontal="centerContinuous" vertical="center"/>
    </xf>
    <xf numFmtId="0" fontId="1" fillId="0" borderId="7" xfId="0" applyFont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distributed" vertical="center"/>
    </xf>
    <xf numFmtId="0" fontId="1" fillId="0" borderId="12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176" fontId="0" fillId="0" borderId="8" xfId="0" applyNumberFormat="1" applyFont="1" applyBorder="1" applyAlignment="1" applyProtection="1">
      <alignment horizontal="right" vertical="center"/>
    </xf>
    <xf numFmtId="177" fontId="0" fillId="0" borderId="6" xfId="0" applyNumberFormat="1" applyFont="1" applyFill="1" applyBorder="1" applyAlignment="1" applyProtection="1">
      <alignment horizontal="right" vertical="center"/>
    </xf>
    <xf numFmtId="176" fontId="0" fillId="0" borderId="6" xfId="0" applyNumberFormat="1" applyFont="1" applyFill="1" applyBorder="1" applyAlignment="1" applyProtection="1">
      <alignment horizontal="right" vertical="center"/>
    </xf>
    <xf numFmtId="176" fontId="0" fillId="0" borderId="13" xfId="0" applyNumberFormat="1" applyFont="1" applyBorder="1" applyAlignment="1">
      <alignment horizontal="right" vertical="center"/>
    </xf>
    <xf numFmtId="2" fontId="0" fillId="0" borderId="0" xfId="0" applyNumberFormat="1" applyFont="1" applyAlignment="1">
      <alignment horizontal="right" vertical="center"/>
    </xf>
    <xf numFmtId="176" fontId="0" fillId="0" borderId="0" xfId="0" applyNumberFormat="1" applyFont="1" applyAlignment="1">
      <alignment horizontal="right" vertical="center"/>
    </xf>
    <xf numFmtId="178" fontId="1" fillId="0" borderId="0" xfId="0" applyNumberFormat="1" applyFont="1" applyAlignment="1">
      <alignment vertical="center"/>
    </xf>
    <xf numFmtId="0" fontId="1" fillId="0" borderId="14" xfId="0" quotePrefix="1" applyFont="1" applyBorder="1" applyAlignment="1">
      <alignment vertical="center"/>
    </xf>
    <xf numFmtId="176" fontId="0" fillId="0" borderId="0" xfId="0" applyNumberFormat="1" applyFont="1" applyBorder="1" applyAlignment="1" applyProtection="1">
      <alignment horizontal="right" vertical="center"/>
    </xf>
    <xf numFmtId="177" fontId="0" fillId="0" borderId="0" xfId="0" applyNumberFormat="1" applyFont="1" applyFill="1" applyBorder="1" applyAlignment="1" applyProtection="1">
      <alignment horizontal="right" vertical="center"/>
    </xf>
    <xf numFmtId="176" fontId="0" fillId="0" borderId="0" xfId="0" applyNumberFormat="1" applyFont="1" applyFill="1" applyBorder="1" applyAlignment="1" applyProtection="1">
      <alignment horizontal="right" vertical="center"/>
    </xf>
    <xf numFmtId="176" fontId="0" fillId="0" borderId="12" xfId="0" applyNumberFormat="1" applyFont="1" applyBorder="1" applyAlignment="1">
      <alignment horizontal="right" vertical="center"/>
    </xf>
    <xf numFmtId="2" fontId="0" fillId="0" borderId="15" xfId="0" applyNumberFormat="1" applyFont="1" applyBorder="1" applyAlignment="1">
      <alignment horizontal="right" vertical="center"/>
    </xf>
    <xf numFmtId="176" fontId="0" fillId="0" borderId="15" xfId="0" applyNumberFormat="1" applyFont="1" applyBorder="1" applyAlignment="1">
      <alignment horizontal="right" vertical="center"/>
    </xf>
    <xf numFmtId="0" fontId="1" fillId="0" borderId="13" xfId="0" applyFont="1" applyBorder="1" applyAlignment="1">
      <alignment vertical="center"/>
    </xf>
    <xf numFmtId="0" fontId="1" fillId="0" borderId="5" xfId="0" quotePrefix="1" applyFont="1" applyBorder="1" applyAlignment="1">
      <alignment vertical="center"/>
    </xf>
    <xf numFmtId="2" fontId="0" fillId="0" borderId="0" xfId="0" applyNumberFormat="1" applyFont="1" applyBorder="1" applyAlignment="1">
      <alignment horizontal="right" vertical="center"/>
    </xf>
    <xf numFmtId="176" fontId="0" fillId="0" borderId="0" xfId="0" applyNumberFormat="1" applyFont="1" applyBorder="1" applyAlignment="1">
      <alignment horizontal="right" vertical="center"/>
    </xf>
    <xf numFmtId="2" fontId="0" fillId="0" borderId="0" xfId="0" applyNumberFormat="1" applyFont="1" applyFill="1" applyBorder="1" applyAlignment="1">
      <alignment horizontal="right" vertical="center"/>
    </xf>
    <xf numFmtId="176" fontId="0" fillId="0" borderId="0" xfId="0" applyNumberFormat="1" applyFont="1" applyFill="1" applyBorder="1" applyAlignment="1">
      <alignment horizontal="right" vertical="center"/>
    </xf>
    <xf numFmtId="0" fontId="1" fillId="0" borderId="5" xfId="0" applyFont="1" applyBorder="1" applyAlignment="1">
      <alignment horizontal="left" vertical="center"/>
    </xf>
    <xf numFmtId="0" fontId="1" fillId="0" borderId="16" xfId="0" applyFont="1" applyBorder="1" applyAlignment="1">
      <alignment vertical="center"/>
    </xf>
    <xf numFmtId="0" fontId="1" fillId="0" borderId="10" xfId="0" applyFont="1" applyBorder="1" applyAlignment="1">
      <alignment horizontal="left" vertical="center"/>
    </xf>
    <xf numFmtId="176" fontId="0" fillId="0" borderId="9" xfId="0" applyNumberFormat="1" applyFont="1" applyBorder="1" applyAlignment="1">
      <alignment horizontal="right" vertical="center"/>
    </xf>
    <xf numFmtId="2" fontId="0" fillId="0" borderId="9" xfId="0" applyNumberFormat="1" applyFont="1" applyFill="1" applyBorder="1" applyAlignment="1">
      <alignment horizontal="right" vertical="center"/>
    </xf>
    <xf numFmtId="176" fontId="0" fillId="0" borderId="9" xfId="0" applyNumberFormat="1" applyFont="1" applyFill="1" applyBorder="1" applyAlignment="1">
      <alignment horizontal="right" vertical="center"/>
    </xf>
    <xf numFmtId="176" fontId="0" fillId="0" borderId="16" xfId="0" applyNumberFormat="1" applyFont="1" applyBorder="1" applyAlignment="1">
      <alignment horizontal="right" vertical="center"/>
    </xf>
    <xf numFmtId="2" fontId="0" fillId="0" borderId="9" xfId="0" applyNumberFormat="1" applyFont="1" applyBorder="1" applyAlignment="1">
      <alignment horizontal="right" vertical="center"/>
    </xf>
    <xf numFmtId="0" fontId="1" fillId="0" borderId="14" xfId="0" applyFont="1" applyBorder="1" applyAlignment="1">
      <alignment horizontal="left" vertical="center"/>
    </xf>
    <xf numFmtId="2" fontId="0" fillId="0" borderId="15" xfId="0" applyNumberFormat="1" applyFont="1" applyFill="1" applyBorder="1" applyAlignment="1">
      <alignment horizontal="right" vertical="center"/>
    </xf>
    <xf numFmtId="176" fontId="0" fillId="0" borderId="15" xfId="0" applyNumberFormat="1" applyFont="1" applyFill="1" applyBorder="1" applyAlignment="1">
      <alignment horizontal="right" vertical="center"/>
    </xf>
    <xf numFmtId="2" fontId="0" fillId="0" borderId="0" xfId="0" applyNumberFormat="1" applyFont="1" applyFill="1" applyAlignment="1">
      <alignment horizontal="right" vertical="center"/>
    </xf>
    <xf numFmtId="176" fontId="0" fillId="0" borderId="0" xfId="0" applyNumberFormat="1" applyFont="1" applyFill="1" applyAlignment="1">
      <alignment horizontal="right" vertical="center"/>
    </xf>
    <xf numFmtId="0" fontId="1" fillId="0" borderId="15" xfId="0" applyFont="1" applyBorder="1" applyAlignment="1">
      <alignment horizontal="distributed" vertical="center"/>
    </xf>
    <xf numFmtId="0" fontId="1" fillId="0" borderId="14" xfId="0" applyFont="1" applyBorder="1" applyAlignment="1">
      <alignment vertical="center"/>
    </xf>
    <xf numFmtId="176" fontId="0" fillId="0" borderId="12" xfId="0" applyNumberFormat="1" applyFont="1" applyBorder="1" applyAlignment="1" applyProtection="1">
      <alignment horizontal="right" vertical="center"/>
    </xf>
    <xf numFmtId="177" fontId="0" fillId="0" borderId="15" xfId="0" applyNumberFormat="1" applyFont="1" applyFill="1" applyBorder="1" applyAlignment="1" applyProtection="1">
      <alignment horizontal="right" vertical="center"/>
    </xf>
    <xf numFmtId="176" fontId="0" fillId="0" borderId="15" xfId="0" applyNumberFormat="1" applyFont="1" applyFill="1" applyBorder="1" applyAlignment="1" applyProtection="1">
      <alignment horizontal="right" vertical="center"/>
    </xf>
    <xf numFmtId="0" fontId="1" fillId="0" borderId="19" xfId="0" applyFont="1" applyBorder="1" applyAlignment="1">
      <alignment vertical="center"/>
    </xf>
    <xf numFmtId="0" fontId="1" fillId="0" borderId="17" xfId="0" applyFont="1" applyBorder="1" applyAlignment="1">
      <alignment horizontal="left" vertical="center"/>
    </xf>
    <xf numFmtId="176" fontId="0" fillId="0" borderId="18" xfId="0" applyNumberFormat="1" applyFont="1" applyBorder="1" applyAlignment="1">
      <alignment horizontal="right" vertical="center"/>
    </xf>
    <xf numFmtId="2" fontId="0" fillId="0" borderId="18" xfId="0" applyNumberFormat="1" applyFont="1" applyFill="1" applyBorder="1" applyAlignment="1">
      <alignment horizontal="right" vertical="center"/>
    </xf>
    <xf numFmtId="176" fontId="0" fillId="0" borderId="18" xfId="0" applyNumberFormat="1" applyFont="1" applyFill="1" applyBorder="1" applyAlignment="1">
      <alignment horizontal="right" vertical="center"/>
    </xf>
    <xf numFmtId="176" fontId="0" fillId="0" borderId="19" xfId="0" applyNumberFormat="1" applyFont="1" applyBorder="1" applyAlignment="1">
      <alignment horizontal="right" vertical="center"/>
    </xf>
    <xf numFmtId="2" fontId="0" fillId="0" borderId="18" xfId="0" applyNumberFormat="1" applyFont="1" applyBorder="1" applyAlignment="1">
      <alignment horizontal="right" vertical="center"/>
    </xf>
    <xf numFmtId="0" fontId="0" fillId="0" borderId="0" xfId="0" applyFont="1" applyAlignment="1">
      <alignment vertical="center"/>
    </xf>
    <xf numFmtId="0" fontId="6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179" fontId="1" fillId="0" borderId="0" xfId="0" applyNumberFormat="1" applyFont="1" applyAlignment="1">
      <alignment vertical="center"/>
    </xf>
    <xf numFmtId="0" fontId="8" fillId="0" borderId="0" xfId="0" applyFont="1" applyAlignment="1">
      <alignment horizontal="left" vertical="center" indent="1"/>
    </xf>
    <xf numFmtId="0" fontId="0" fillId="0" borderId="4" xfId="0" applyFont="1" applyFill="1" applyBorder="1" applyAlignment="1">
      <alignment horizontal="centerContinuous" vertical="center"/>
    </xf>
    <xf numFmtId="0" fontId="1" fillId="0" borderId="4" xfId="0" applyFont="1" applyFill="1" applyBorder="1" applyAlignment="1">
      <alignment horizontal="centerContinuous" vertical="center"/>
    </xf>
    <xf numFmtId="0" fontId="0" fillId="0" borderId="11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 wrapText="1"/>
    </xf>
    <xf numFmtId="176" fontId="0" fillId="0" borderId="8" xfId="0" applyNumberFormat="1" applyFont="1" applyFill="1" applyBorder="1" applyAlignment="1" applyProtection="1">
      <alignment horizontal="right" vertical="center"/>
    </xf>
    <xf numFmtId="178" fontId="0" fillId="0" borderId="8" xfId="0" applyNumberFormat="1" applyFont="1" applyFill="1" applyBorder="1" applyAlignment="1">
      <alignment horizontal="right" vertical="center"/>
    </xf>
    <xf numFmtId="178" fontId="0" fillId="0" borderId="6" xfId="0" applyNumberFormat="1" applyFont="1" applyFill="1" applyBorder="1" applyAlignment="1">
      <alignment horizontal="right" vertical="center"/>
    </xf>
    <xf numFmtId="178" fontId="0" fillId="0" borderId="13" xfId="0" applyNumberFormat="1" applyFont="1" applyFill="1" applyBorder="1" applyAlignment="1">
      <alignment horizontal="right" vertical="center"/>
    </xf>
    <xf numFmtId="178" fontId="0" fillId="0" borderId="0" xfId="0" applyNumberFormat="1" applyFont="1" applyFill="1" applyBorder="1" applyAlignment="1">
      <alignment horizontal="right" vertical="center"/>
    </xf>
    <xf numFmtId="178" fontId="0" fillId="0" borderId="13" xfId="0" quotePrefix="1" applyNumberFormat="1" applyFont="1" applyFill="1" applyBorder="1" applyAlignment="1">
      <alignment horizontal="right" vertical="center"/>
    </xf>
    <xf numFmtId="178" fontId="0" fillId="0" borderId="16" xfId="0" applyNumberFormat="1" applyFont="1" applyFill="1" applyBorder="1" applyAlignment="1">
      <alignment horizontal="right" vertical="center"/>
    </xf>
    <xf numFmtId="178" fontId="0" fillId="0" borderId="9" xfId="0" applyNumberFormat="1" applyFont="1" applyFill="1" applyBorder="1" applyAlignment="1">
      <alignment horizontal="right" vertical="center"/>
    </xf>
    <xf numFmtId="178" fontId="0" fillId="0" borderId="12" xfId="0" applyNumberFormat="1" applyFont="1" applyFill="1" applyBorder="1" applyAlignment="1">
      <alignment horizontal="right" vertical="center"/>
    </xf>
    <xf numFmtId="178" fontId="0" fillId="0" borderId="15" xfId="0" applyNumberFormat="1" applyFont="1" applyFill="1" applyBorder="1" applyAlignment="1">
      <alignment horizontal="right" vertical="center"/>
    </xf>
    <xf numFmtId="178" fontId="0" fillId="0" borderId="0" xfId="0" applyNumberFormat="1" applyFont="1" applyFill="1" applyAlignment="1">
      <alignment horizontal="right" vertical="center"/>
    </xf>
    <xf numFmtId="178" fontId="0" fillId="0" borderId="19" xfId="0" applyNumberFormat="1" applyFont="1" applyFill="1" applyBorder="1" applyAlignment="1">
      <alignment horizontal="right" vertical="center"/>
    </xf>
    <xf numFmtId="178" fontId="0" fillId="0" borderId="18" xfId="0" applyNumberFormat="1" applyFont="1" applyFill="1" applyBorder="1" applyAlignment="1">
      <alignment horizontal="right" vertical="center"/>
    </xf>
    <xf numFmtId="0" fontId="0" fillId="0" borderId="0" xfId="1" quotePrefix="1" applyFont="1" applyFill="1" applyBorder="1" applyAlignment="1">
      <alignment horizontal="left" vertical="top" wrapText="1"/>
    </xf>
    <xf numFmtId="0" fontId="1" fillId="0" borderId="0" xfId="1" quotePrefix="1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" fillId="0" borderId="5" xfId="0" applyFont="1" applyBorder="1" applyAlignment="1">
      <alignment horizontal="center" vertical="center" textRotation="255"/>
    </xf>
    <xf numFmtId="0" fontId="1" fillId="0" borderId="12" xfId="0" applyFont="1" applyBorder="1" applyAlignment="1">
      <alignment horizontal="distributed" vertical="center"/>
    </xf>
    <xf numFmtId="0" fontId="1" fillId="0" borderId="13" xfId="0" applyFont="1" applyBorder="1" applyAlignment="1">
      <alignment horizontal="distributed" vertical="center"/>
    </xf>
    <xf numFmtId="0" fontId="1" fillId="0" borderId="16" xfId="0" applyFont="1" applyBorder="1" applyAlignment="1">
      <alignment horizontal="distributed" vertical="center"/>
    </xf>
    <xf numFmtId="0" fontId="1" fillId="0" borderId="0" xfId="0" applyFont="1" applyBorder="1" applyAlignment="1">
      <alignment horizontal="distributed" vertical="center"/>
    </xf>
    <xf numFmtId="0" fontId="1" fillId="0" borderId="14" xfId="0" applyFont="1" applyBorder="1" applyAlignment="1">
      <alignment horizontal="center" vertical="center" textRotation="255"/>
    </xf>
    <xf numFmtId="0" fontId="1" fillId="0" borderId="17" xfId="0" applyFont="1" applyBorder="1" applyAlignment="1">
      <alignment horizontal="center" vertical="center" textRotation="255"/>
    </xf>
    <xf numFmtId="0" fontId="1" fillId="0" borderId="18" xfId="0" applyFont="1" applyBorder="1" applyAlignment="1">
      <alignment horizontal="distributed" vertical="center"/>
    </xf>
  </cellXfs>
  <cellStyles count="2">
    <cellStyle name="標準" xfId="0" builtinId="0"/>
    <cellStyle name="標準_Form13" xfId="1" xr:uid="{F02FDE22-FC3B-4AFF-9208-AA5CADC9A9B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508;&#35506;&#23554;&#29992;/&#20225;&#30011;&#32113;&#35336;&#35506;/&#29983;&#27963;&#32113;&#35336;&#25285;&#24403;/&#9733;&#23398;&#26657;&#22522;&#26412;&#9679;&#23398;&#26657;&#20445;&#20581;/&#9679;&#23398;&#26657;&#20445;&#20581;/1&#26376;&#12288;&#32113;&#35336;&#20140;&#37117;&#21407;&#31295;&#12289;HP/R6%20&#32113;&#35336;&#20140;&#37117;/&#36215;&#26696;/04R6&#31532;1&#34920;&#65374;&#31532;6&#34920;&#65288;&#35336;&#31639;&#24335;&#20837;&#1242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１表 上"/>
      <sheetName val="第１表 下"/>
      <sheetName val="第２表"/>
      <sheetName val="第３表"/>
      <sheetName val="第４表"/>
      <sheetName val="第５表"/>
      <sheetName val="第６表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7C42DC-81EF-4B96-991D-7BA5CA390630}">
  <sheetPr>
    <pageSetUpPr fitToPage="1"/>
  </sheetPr>
  <dimension ref="A1:U55"/>
  <sheetViews>
    <sheetView tabSelected="1" view="pageBreakPreview" zoomScaleNormal="100" zoomScaleSheetLayoutView="100" workbookViewId="0"/>
  </sheetViews>
  <sheetFormatPr defaultColWidth="9" defaultRowHeight="13.5" x14ac:dyDescent="0.15"/>
  <cols>
    <col min="1" max="1" width="3.125" style="1" customWidth="1"/>
    <col min="2" max="2" width="10.125" style="1" customWidth="1"/>
    <col min="3" max="3" width="3.125" style="1" customWidth="1"/>
    <col min="4" max="4" width="5.5" style="1" customWidth="1"/>
    <col min="5" max="5" width="9" style="1"/>
    <col min="6" max="8" width="9" style="3"/>
    <col min="9" max="256" width="9" style="1"/>
    <col min="257" max="257" width="3.125" style="1" customWidth="1"/>
    <col min="258" max="258" width="10.125" style="1" customWidth="1"/>
    <col min="259" max="259" width="3.125" style="1" customWidth="1"/>
    <col min="260" max="260" width="5.5" style="1" customWidth="1"/>
    <col min="261" max="512" width="9" style="1"/>
    <col min="513" max="513" width="3.125" style="1" customWidth="1"/>
    <col min="514" max="514" width="10.125" style="1" customWidth="1"/>
    <col min="515" max="515" width="3.125" style="1" customWidth="1"/>
    <col min="516" max="516" width="5.5" style="1" customWidth="1"/>
    <col min="517" max="768" width="9" style="1"/>
    <col min="769" max="769" width="3.125" style="1" customWidth="1"/>
    <col min="770" max="770" width="10.125" style="1" customWidth="1"/>
    <col min="771" max="771" width="3.125" style="1" customWidth="1"/>
    <col min="772" max="772" width="5.5" style="1" customWidth="1"/>
    <col min="773" max="1024" width="9" style="1"/>
    <col min="1025" max="1025" width="3.125" style="1" customWidth="1"/>
    <col min="1026" max="1026" width="10.125" style="1" customWidth="1"/>
    <col min="1027" max="1027" width="3.125" style="1" customWidth="1"/>
    <col min="1028" max="1028" width="5.5" style="1" customWidth="1"/>
    <col min="1029" max="1280" width="9" style="1"/>
    <col min="1281" max="1281" width="3.125" style="1" customWidth="1"/>
    <col min="1282" max="1282" width="10.125" style="1" customWidth="1"/>
    <col min="1283" max="1283" width="3.125" style="1" customWidth="1"/>
    <col min="1284" max="1284" width="5.5" style="1" customWidth="1"/>
    <col min="1285" max="1536" width="9" style="1"/>
    <col min="1537" max="1537" width="3.125" style="1" customWidth="1"/>
    <col min="1538" max="1538" width="10.125" style="1" customWidth="1"/>
    <col min="1539" max="1539" width="3.125" style="1" customWidth="1"/>
    <col min="1540" max="1540" width="5.5" style="1" customWidth="1"/>
    <col min="1541" max="1792" width="9" style="1"/>
    <col min="1793" max="1793" width="3.125" style="1" customWidth="1"/>
    <col min="1794" max="1794" width="10.125" style="1" customWidth="1"/>
    <col min="1795" max="1795" width="3.125" style="1" customWidth="1"/>
    <col min="1796" max="1796" width="5.5" style="1" customWidth="1"/>
    <col min="1797" max="2048" width="9" style="1"/>
    <col min="2049" max="2049" width="3.125" style="1" customWidth="1"/>
    <col min="2050" max="2050" width="10.125" style="1" customWidth="1"/>
    <col min="2051" max="2051" width="3.125" style="1" customWidth="1"/>
    <col min="2052" max="2052" width="5.5" style="1" customWidth="1"/>
    <col min="2053" max="2304" width="9" style="1"/>
    <col min="2305" max="2305" width="3.125" style="1" customWidth="1"/>
    <col min="2306" max="2306" width="10.125" style="1" customWidth="1"/>
    <col min="2307" max="2307" width="3.125" style="1" customWidth="1"/>
    <col min="2308" max="2308" width="5.5" style="1" customWidth="1"/>
    <col min="2309" max="2560" width="9" style="1"/>
    <col min="2561" max="2561" width="3.125" style="1" customWidth="1"/>
    <col min="2562" max="2562" width="10.125" style="1" customWidth="1"/>
    <col min="2563" max="2563" width="3.125" style="1" customWidth="1"/>
    <col min="2564" max="2564" width="5.5" style="1" customWidth="1"/>
    <col min="2565" max="2816" width="9" style="1"/>
    <col min="2817" max="2817" width="3.125" style="1" customWidth="1"/>
    <col min="2818" max="2818" width="10.125" style="1" customWidth="1"/>
    <col min="2819" max="2819" width="3.125" style="1" customWidth="1"/>
    <col min="2820" max="2820" width="5.5" style="1" customWidth="1"/>
    <col min="2821" max="3072" width="9" style="1"/>
    <col min="3073" max="3073" width="3.125" style="1" customWidth="1"/>
    <col min="3074" max="3074" width="10.125" style="1" customWidth="1"/>
    <col min="3075" max="3075" width="3.125" style="1" customWidth="1"/>
    <col min="3076" max="3076" width="5.5" style="1" customWidth="1"/>
    <col min="3077" max="3328" width="9" style="1"/>
    <col min="3329" max="3329" width="3.125" style="1" customWidth="1"/>
    <col min="3330" max="3330" width="10.125" style="1" customWidth="1"/>
    <col min="3331" max="3331" width="3.125" style="1" customWidth="1"/>
    <col min="3332" max="3332" width="5.5" style="1" customWidth="1"/>
    <col min="3333" max="3584" width="9" style="1"/>
    <col min="3585" max="3585" width="3.125" style="1" customWidth="1"/>
    <col min="3586" max="3586" width="10.125" style="1" customWidth="1"/>
    <col min="3587" max="3587" width="3.125" style="1" customWidth="1"/>
    <col min="3588" max="3588" width="5.5" style="1" customWidth="1"/>
    <col min="3589" max="3840" width="9" style="1"/>
    <col min="3841" max="3841" width="3.125" style="1" customWidth="1"/>
    <col min="3842" max="3842" width="10.125" style="1" customWidth="1"/>
    <col min="3843" max="3843" width="3.125" style="1" customWidth="1"/>
    <col min="3844" max="3844" width="5.5" style="1" customWidth="1"/>
    <col min="3845" max="4096" width="9" style="1"/>
    <col min="4097" max="4097" width="3.125" style="1" customWidth="1"/>
    <col min="4098" max="4098" width="10.125" style="1" customWidth="1"/>
    <col min="4099" max="4099" width="3.125" style="1" customWidth="1"/>
    <col min="4100" max="4100" width="5.5" style="1" customWidth="1"/>
    <col min="4101" max="4352" width="9" style="1"/>
    <col min="4353" max="4353" width="3.125" style="1" customWidth="1"/>
    <col min="4354" max="4354" width="10.125" style="1" customWidth="1"/>
    <col min="4355" max="4355" width="3.125" style="1" customWidth="1"/>
    <col min="4356" max="4356" width="5.5" style="1" customWidth="1"/>
    <col min="4357" max="4608" width="9" style="1"/>
    <col min="4609" max="4609" width="3.125" style="1" customWidth="1"/>
    <col min="4610" max="4610" width="10.125" style="1" customWidth="1"/>
    <col min="4611" max="4611" width="3.125" style="1" customWidth="1"/>
    <col min="4612" max="4612" width="5.5" style="1" customWidth="1"/>
    <col min="4613" max="4864" width="9" style="1"/>
    <col min="4865" max="4865" width="3.125" style="1" customWidth="1"/>
    <col min="4866" max="4866" width="10.125" style="1" customWidth="1"/>
    <col min="4867" max="4867" width="3.125" style="1" customWidth="1"/>
    <col min="4868" max="4868" width="5.5" style="1" customWidth="1"/>
    <col min="4869" max="5120" width="9" style="1"/>
    <col min="5121" max="5121" width="3.125" style="1" customWidth="1"/>
    <col min="5122" max="5122" width="10.125" style="1" customWidth="1"/>
    <col min="5123" max="5123" width="3.125" style="1" customWidth="1"/>
    <col min="5124" max="5124" width="5.5" style="1" customWidth="1"/>
    <col min="5125" max="5376" width="9" style="1"/>
    <col min="5377" max="5377" width="3.125" style="1" customWidth="1"/>
    <col min="5378" max="5378" width="10.125" style="1" customWidth="1"/>
    <col min="5379" max="5379" width="3.125" style="1" customWidth="1"/>
    <col min="5380" max="5380" width="5.5" style="1" customWidth="1"/>
    <col min="5381" max="5632" width="9" style="1"/>
    <col min="5633" max="5633" width="3.125" style="1" customWidth="1"/>
    <col min="5634" max="5634" width="10.125" style="1" customWidth="1"/>
    <col min="5635" max="5635" width="3.125" style="1" customWidth="1"/>
    <col min="5636" max="5636" width="5.5" style="1" customWidth="1"/>
    <col min="5637" max="5888" width="9" style="1"/>
    <col min="5889" max="5889" width="3.125" style="1" customWidth="1"/>
    <col min="5890" max="5890" width="10.125" style="1" customWidth="1"/>
    <col min="5891" max="5891" width="3.125" style="1" customWidth="1"/>
    <col min="5892" max="5892" width="5.5" style="1" customWidth="1"/>
    <col min="5893" max="6144" width="9" style="1"/>
    <col min="6145" max="6145" width="3.125" style="1" customWidth="1"/>
    <col min="6146" max="6146" width="10.125" style="1" customWidth="1"/>
    <col min="6147" max="6147" width="3.125" style="1" customWidth="1"/>
    <col min="6148" max="6148" width="5.5" style="1" customWidth="1"/>
    <col min="6149" max="6400" width="9" style="1"/>
    <col min="6401" max="6401" width="3.125" style="1" customWidth="1"/>
    <col min="6402" max="6402" width="10.125" style="1" customWidth="1"/>
    <col min="6403" max="6403" width="3.125" style="1" customWidth="1"/>
    <col min="6404" max="6404" width="5.5" style="1" customWidth="1"/>
    <col min="6405" max="6656" width="9" style="1"/>
    <col min="6657" max="6657" width="3.125" style="1" customWidth="1"/>
    <col min="6658" max="6658" width="10.125" style="1" customWidth="1"/>
    <col min="6659" max="6659" width="3.125" style="1" customWidth="1"/>
    <col min="6660" max="6660" width="5.5" style="1" customWidth="1"/>
    <col min="6661" max="6912" width="9" style="1"/>
    <col min="6913" max="6913" width="3.125" style="1" customWidth="1"/>
    <col min="6914" max="6914" width="10.125" style="1" customWidth="1"/>
    <col min="6915" max="6915" width="3.125" style="1" customWidth="1"/>
    <col min="6916" max="6916" width="5.5" style="1" customWidth="1"/>
    <col min="6917" max="7168" width="9" style="1"/>
    <col min="7169" max="7169" width="3.125" style="1" customWidth="1"/>
    <col min="7170" max="7170" width="10.125" style="1" customWidth="1"/>
    <col min="7171" max="7171" width="3.125" style="1" customWidth="1"/>
    <col min="7172" max="7172" width="5.5" style="1" customWidth="1"/>
    <col min="7173" max="7424" width="9" style="1"/>
    <col min="7425" max="7425" width="3.125" style="1" customWidth="1"/>
    <col min="7426" max="7426" width="10.125" style="1" customWidth="1"/>
    <col min="7427" max="7427" width="3.125" style="1" customWidth="1"/>
    <col min="7428" max="7428" width="5.5" style="1" customWidth="1"/>
    <col min="7429" max="7680" width="9" style="1"/>
    <col min="7681" max="7681" width="3.125" style="1" customWidth="1"/>
    <col min="7682" max="7682" width="10.125" style="1" customWidth="1"/>
    <col min="7683" max="7683" width="3.125" style="1" customWidth="1"/>
    <col min="7684" max="7684" width="5.5" style="1" customWidth="1"/>
    <col min="7685" max="7936" width="9" style="1"/>
    <col min="7937" max="7937" width="3.125" style="1" customWidth="1"/>
    <col min="7938" max="7938" width="10.125" style="1" customWidth="1"/>
    <col min="7939" max="7939" width="3.125" style="1" customWidth="1"/>
    <col min="7940" max="7940" width="5.5" style="1" customWidth="1"/>
    <col min="7941" max="8192" width="9" style="1"/>
    <col min="8193" max="8193" width="3.125" style="1" customWidth="1"/>
    <col min="8194" max="8194" width="10.125" style="1" customWidth="1"/>
    <col min="8195" max="8195" width="3.125" style="1" customWidth="1"/>
    <col min="8196" max="8196" width="5.5" style="1" customWidth="1"/>
    <col min="8197" max="8448" width="9" style="1"/>
    <col min="8449" max="8449" width="3.125" style="1" customWidth="1"/>
    <col min="8450" max="8450" width="10.125" style="1" customWidth="1"/>
    <col min="8451" max="8451" width="3.125" style="1" customWidth="1"/>
    <col min="8452" max="8452" width="5.5" style="1" customWidth="1"/>
    <col min="8453" max="8704" width="9" style="1"/>
    <col min="8705" max="8705" width="3.125" style="1" customWidth="1"/>
    <col min="8706" max="8706" width="10.125" style="1" customWidth="1"/>
    <col min="8707" max="8707" width="3.125" style="1" customWidth="1"/>
    <col min="8708" max="8708" width="5.5" style="1" customWidth="1"/>
    <col min="8709" max="8960" width="9" style="1"/>
    <col min="8961" max="8961" width="3.125" style="1" customWidth="1"/>
    <col min="8962" max="8962" width="10.125" style="1" customWidth="1"/>
    <col min="8963" max="8963" width="3.125" style="1" customWidth="1"/>
    <col min="8964" max="8964" width="5.5" style="1" customWidth="1"/>
    <col min="8965" max="9216" width="9" style="1"/>
    <col min="9217" max="9217" width="3.125" style="1" customWidth="1"/>
    <col min="9218" max="9218" width="10.125" style="1" customWidth="1"/>
    <col min="9219" max="9219" width="3.125" style="1" customWidth="1"/>
    <col min="9220" max="9220" width="5.5" style="1" customWidth="1"/>
    <col min="9221" max="9472" width="9" style="1"/>
    <col min="9473" max="9473" width="3.125" style="1" customWidth="1"/>
    <col min="9474" max="9474" width="10.125" style="1" customWidth="1"/>
    <col min="9475" max="9475" width="3.125" style="1" customWidth="1"/>
    <col min="9476" max="9476" width="5.5" style="1" customWidth="1"/>
    <col min="9477" max="9728" width="9" style="1"/>
    <col min="9729" max="9729" width="3.125" style="1" customWidth="1"/>
    <col min="9730" max="9730" width="10.125" style="1" customWidth="1"/>
    <col min="9731" max="9731" width="3.125" style="1" customWidth="1"/>
    <col min="9732" max="9732" width="5.5" style="1" customWidth="1"/>
    <col min="9733" max="9984" width="9" style="1"/>
    <col min="9985" max="9985" width="3.125" style="1" customWidth="1"/>
    <col min="9986" max="9986" width="10.125" style="1" customWidth="1"/>
    <col min="9987" max="9987" width="3.125" style="1" customWidth="1"/>
    <col min="9988" max="9988" width="5.5" style="1" customWidth="1"/>
    <col min="9989" max="10240" width="9" style="1"/>
    <col min="10241" max="10241" width="3.125" style="1" customWidth="1"/>
    <col min="10242" max="10242" width="10.125" style="1" customWidth="1"/>
    <col min="10243" max="10243" width="3.125" style="1" customWidth="1"/>
    <col min="10244" max="10244" width="5.5" style="1" customWidth="1"/>
    <col min="10245" max="10496" width="9" style="1"/>
    <col min="10497" max="10497" width="3.125" style="1" customWidth="1"/>
    <col min="10498" max="10498" width="10.125" style="1" customWidth="1"/>
    <col min="10499" max="10499" width="3.125" style="1" customWidth="1"/>
    <col min="10500" max="10500" width="5.5" style="1" customWidth="1"/>
    <col min="10501" max="10752" width="9" style="1"/>
    <col min="10753" max="10753" width="3.125" style="1" customWidth="1"/>
    <col min="10754" max="10754" width="10.125" style="1" customWidth="1"/>
    <col min="10755" max="10755" width="3.125" style="1" customWidth="1"/>
    <col min="10756" max="10756" width="5.5" style="1" customWidth="1"/>
    <col min="10757" max="11008" width="9" style="1"/>
    <col min="11009" max="11009" width="3.125" style="1" customWidth="1"/>
    <col min="11010" max="11010" width="10.125" style="1" customWidth="1"/>
    <col min="11011" max="11011" width="3.125" style="1" customWidth="1"/>
    <col min="11012" max="11012" width="5.5" style="1" customWidth="1"/>
    <col min="11013" max="11264" width="9" style="1"/>
    <col min="11265" max="11265" width="3.125" style="1" customWidth="1"/>
    <col min="11266" max="11266" width="10.125" style="1" customWidth="1"/>
    <col min="11267" max="11267" width="3.125" style="1" customWidth="1"/>
    <col min="11268" max="11268" width="5.5" style="1" customWidth="1"/>
    <col min="11269" max="11520" width="9" style="1"/>
    <col min="11521" max="11521" width="3.125" style="1" customWidth="1"/>
    <col min="11522" max="11522" width="10.125" style="1" customWidth="1"/>
    <col min="11523" max="11523" width="3.125" style="1" customWidth="1"/>
    <col min="11524" max="11524" width="5.5" style="1" customWidth="1"/>
    <col min="11525" max="11776" width="9" style="1"/>
    <col min="11777" max="11777" width="3.125" style="1" customWidth="1"/>
    <col min="11778" max="11778" width="10.125" style="1" customWidth="1"/>
    <col min="11779" max="11779" width="3.125" style="1" customWidth="1"/>
    <col min="11780" max="11780" width="5.5" style="1" customWidth="1"/>
    <col min="11781" max="12032" width="9" style="1"/>
    <col min="12033" max="12033" width="3.125" style="1" customWidth="1"/>
    <col min="12034" max="12034" width="10.125" style="1" customWidth="1"/>
    <col min="12035" max="12035" width="3.125" style="1" customWidth="1"/>
    <col min="12036" max="12036" width="5.5" style="1" customWidth="1"/>
    <col min="12037" max="12288" width="9" style="1"/>
    <col min="12289" max="12289" width="3.125" style="1" customWidth="1"/>
    <col min="12290" max="12290" width="10.125" style="1" customWidth="1"/>
    <col min="12291" max="12291" width="3.125" style="1" customWidth="1"/>
    <col min="12292" max="12292" width="5.5" style="1" customWidth="1"/>
    <col min="12293" max="12544" width="9" style="1"/>
    <col min="12545" max="12545" width="3.125" style="1" customWidth="1"/>
    <col min="12546" max="12546" width="10.125" style="1" customWidth="1"/>
    <col min="12547" max="12547" width="3.125" style="1" customWidth="1"/>
    <col min="12548" max="12548" width="5.5" style="1" customWidth="1"/>
    <col min="12549" max="12800" width="9" style="1"/>
    <col min="12801" max="12801" width="3.125" style="1" customWidth="1"/>
    <col min="12802" max="12802" width="10.125" style="1" customWidth="1"/>
    <col min="12803" max="12803" width="3.125" style="1" customWidth="1"/>
    <col min="12804" max="12804" width="5.5" style="1" customWidth="1"/>
    <col min="12805" max="13056" width="9" style="1"/>
    <col min="13057" max="13057" width="3.125" style="1" customWidth="1"/>
    <col min="13058" max="13058" width="10.125" style="1" customWidth="1"/>
    <col min="13059" max="13059" width="3.125" style="1" customWidth="1"/>
    <col min="13060" max="13060" width="5.5" style="1" customWidth="1"/>
    <col min="13061" max="13312" width="9" style="1"/>
    <col min="13313" max="13313" width="3.125" style="1" customWidth="1"/>
    <col min="13314" max="13314" width="10.125" style="1" customWidth="1"/>
    <col min="13315" max="13315" width="3.125" style="1" customWidth="1"/>
    <col min="13316" max="13316" width="5.5" style="1" customWidth="1"/>
    <col min="13317" max="13568" width="9" style="1"/>
    <col min="13569" max="13569" width="3.125" style="1" customWidth="1"/>
    <col min="13570" max="13570" width="10.125" style="1" customWidth="1"/>
    <col min="13571" max="13571" width="3.125" style="1" customWidth="1"/>
    <col min="13572" max="13572" width="5.5" style="1" customWidth="1"/>
    <col min="13573" max="13824" width="9" style="1"/>
    <col min="13825" max="13825" width="3.125" style="1" customWidth="1"/>
    <col min="13826" max="13826" width="10.125" style="1" customWidth="1"/>
    <col min="13827" max="13827" width="3.125" style="1" customWidth="1"/>
    <col min="13828" max="13828" width="5.5" style="1" customWidth="1"/>
    <col min="13829" max="14080" width="9" style="1"/>
    <col min="14081" max="14081" width="3.125" style="1" customWidth="1"/>
    <col min="14082" max="14082" width="10.125" style="1" customWidth="1"/>
    <col min="14083" max="14083" width="3.125" style="1" customWidth="1"/>
    <col min="14084" max="14084" width="5.5" style="1" customWidth="1"/>
    <col min="14085" max="14336" width="9" style="1"/>
    <col min="14337" max="14337" width="3.125" style="1" customWidth="1"/>
    <col min="14338" max="14338" width="10.125" style="1" customWidth="1"/>
    <col min="14339" max="14339" width="3.125" style="1" customWidth="1"/>
    <col min="14340" max="14340" width="5.5" style="1" customWidth="1"/>
    <col min="14341" max="14592" width="9" style="1"/>
    <col min="14593" max="14593" width="3.125" style="1" customWidth="1"/>
    <col min="14594" max="14594" width="10.125" style="1" customWidth="1"/>
    <col min="14595" max="14595" width="3.125" style="1" customWidth="1"/>
    <col min="14596" max="14596" width="5.5" style="1" customWidth="1"/>
    <col min="14597" max="14848" width="9" style="1"/>
    <col min="14849" max="14849" width="3.125" style="1" customWidth="1"/>
    <col min="14850" max="14850" width="10.125" style="1" customWidth="1"/>
    <col min="14851" max="14851" width="3.125" style="1" customWidth="1"/>
    <col min="14852" max="14852" width="5.5" style="1" customWidth="1"/>
    <col min="14853" max="15104" width="9" style="1"/>
    <col min="15105" max="15105" width="3.125" style="1" customWidth="1"/>
    <col min="15106" max="15106" width="10.125" style="1" customWidth="1"/>
    <col min="15107" max="15107" width="3.125" style="1" customWidth="1"/>
    <col min="15108" max="15108" width="5.5" style="1" customWidth="1"/>
    <col min="15109" max="15360" width="9" style="1"/>
    <col min="15361" max="15361" width="3.125" style="1" customWidth="1"/>
    <col min="15362" max="15362" width="10.125" style="1" customWidth="1"/>
    <col min="15363" max="15363" width="3.125" style="1" customWidth="1"/>
    <col min="15364" max="15364" width="5.5" style="1" customWidth="1"/>
    <col min="15365" max="15616" width="9" style="1"/>
    <col min="15617" max="15617" width="3.125" style="1" customWidth="1"/>
    <col min="15618" max="15618" width="10.125" style="1" customWidth="1"/>
    <col min="15619" max="15619" width="3.125" style="1" customWidth="1"/>
    <col min="15620" max="15620" width="5.5" style="1" customWidth="1"/>
    <col min="15621" max="15872" width="9" style="1"/>
    <col min="15873" max="15873" width="3.125" style="1" customWidth="1"/>
    <col min="15874" max="15874" width="10.125" style="1" customWidth="1"/>
    <col min="15875" max="15875" width="3.125" style="1" customWidth="1"/>
    <col min="15876" max="15876" width="5.5" style="1" customWidth="1"/>
    <col min="15877" max="16128" width="9" style="1"/>
    <col min="16129" max="16129" width="3.125" style="1" customWidth="1"/>
    <col min="16130" max="16130" width="10.125" style="1" customWidth="1"/>
    <col min="16131" max="16131" width="3.125" style="1" customWidth="1"/>
    <col min="16132" max="16132" width="5.5" style="1" customWidth="1"/>
    <col min="16133" max="16384" width="9" style="1"/>
  </cols>
  <sheetData>
    <row r="1" spans="1:21" ht="15" thickBot="1" x14ac:dyDescent="0.2">
      <c r="B1" s="2" t="s">
        <v>0</v>
      </c>
      <c r="C1" s="2" t="s">
        <v>1</v>
      </c>
    </row>
    <row r="2" spans="1:21" x14ac:dyDescent="0.15">
      <c r="A2" s="96" t="s">
        <v>2</v>
      </c>
      <c r="B2" s="97"/>
      <c r="C2" s="97"/>
      <c r="D2" s="98"/>
      <c r="E2" s="4" t="s">
        <v>3</v>
      </c>
      <c r="F2" s="5"/>
      <c r="G2" s="5"/>
      <c r="H2" s="5"/>
      <c r="I2" s="6" t="s">
        <v>4</v>
      </c>
      <c r="J2" s="7"/>
      <c r="K2" s="7"/>
      <c r="L2" s="7"/>
      <c r="M2" s="76" t="s">
        <v>26</v>
      </c>
      <c r="N2" s="5"/>
      <c r="O2" s="77" t="s">
        <v>27</v>
      </c>
      <c r="P2" s="5"/>
      <c r="Q2" s="77" t="s">
        <v>28</v>
      </c>
      <c r="R2" s="5"/>
      <c r="S2" s="77" t="s">
        <v>29</v>
      </c>
      <c r="T2" s="5"/>
    </row>
    <row r="3" spans="1:21" x14ac:dyDescent="0.15">
      <c r="A3" s="99"/>
      <c r="B3" s="99"/>
      <c r="C3" s="99"/>
      <c r="D3" s="100"/>
      <c r="E3" s="8" t="s">
        <v>5</v>
      </c>
      <c r="F3" s="9"/>
      <c r="G3" s="10" t="s">
        <v>6</v>
      </c>
      <c r="H3" s="10"/>
      <c r="I3" s="11" t="s">
        <v>7</v>
      </c>
      <c r="J3" s="12"/>
      <c r="K3" s="13" t="s">
        <v>8</v>
      </c>
      <c r="L3" s="8"/>
      <c r="M3" s="78" t="s">
        <v>30</v>
      </c>
      <c r="N3" s="78" t="s">
        <v>31</v>
      </c>
      <c r="O3" s="78" t="s">
        <v>30</v>
      </c>
      <c r="P3" s="78" t="s">
        <v>31</v>
      </c>
      <c r="Q3" s="78" t="s">
        <v>30</v>
      </c>
      <c r="R3" s="78" t="s">
        <v>31</v>
      </c>
      <c r="S3" s="78" t="s">
        <v>30</v>
      </c>
      <c r="T3" s="79" t="s">
        <v>31</v>
      </c>
    </row>
    <row r="4" spans="1:21" ht="27" x14ac:dyDescent="0.15">
      <c r="A4" s="101"/>
      <c r="B4" s="101"/>
      <c r="C4" s="101"/>
      <c r="D4" s="102"/>
      <c r="E4" s="14" t="s">
        <v>9</v>
      </c>
      <c r="F4" s="15" t="s">
        <v>10</v>
      </c>
      <c r="G4" s="16" t="s">
        <v>9</v>
      </c>
      <c r="H4" s="17" t="s">
        <v>10</v>
      </c>
      <c r="I4" s="18" t="s">
        <v>9</v>
      </c>
      <c r="J4" s="19" t="s">
        <v>10</v>
      </c>
      <c r="K4" s="18" t="s">
        <v>9</v>
      </c>
      <c r="L4" s="20" t="s">
        <v>10</v>
      </c>
      <c r="M4" s="78" t="s">
        <v>32</v>
      </c>
      <c r="N4" s="16" t="s">
        <v>9</v>
      </c>
      <c r="O4" s="80" t="s">
        <v>33</v>
      </c>
      <c r="P4" s="80" t="s">
        <v>33</v>
      </c>
      <c r="Q4" s="80" t="s">
        <v>33</v>
      </c>
      <c r="R4" s="80" t="s">
        <v>33</v>
      </c>
      <c r="S4" s="80" t="s">
        <v>33</v>
      </c>
      <c r="T4" s="17" t="s">
        <v>33</v>
      </c>
    </row>
    <row r="5" spans="1:21" ht="13.5" customHeight="1" x14ac:dyDescent="0.15">
      <c r="A5" s="103" t="s">
        <v>11</v>
      </c>
      <c r="B5" s="21" t="s">
        <v>12</v>
      </c>
      <c r="C5" s="22"/>
      <c r="D5" s="23" t="s">
        <v>13</v>
      </c>
      <c r="E5" s="24">
        <v>110.6</v>
      </c>
      <c r="F5" s="25">
        <v>4.4800000000000004</v>
      </c>
      <c r="G5" s="26">
        <v>18.7</v>
      </c>
      <c r="H5" s="25">
        <v>2.31</v>
      </c>
      <c r="I5" s="27">
        <v>110.6</v>
      </c>
      <c r="J5" s="28">
        <v>4.82</v>
      </c>
      <c r="K5" s="29">
        <v>19</v>
      </c>
      <c r="L5" s="28">
        <v>2.69</v>
      </c>
      <c r="M5" s="81">
        <v>111</v>
      </c>
      <c r="N5" s="26">
        <v>18.8</v>
      </c>
      <c r="O5" s="82" t="s">
        <v>34</v>
      </c>
      <c r="P5" s="83" t="s">
        <v>34</v>
      </c>
      <c r="Q5" s="82">
        <f>'[1]第１表 上'!M4-'[1]第１表 下'!M5</f>
        <v>0</v>
      </c>
      <c r="R5" s="83">
        <f>'[1]第１表 上'!O4-'[1]第１表 下'!N5</f>
        <v>0</v>
      </c>
      <c r="S5" s="82" t="s">
        <v>35</v>
      </c>
      <c r="T5" s="83">
        <f>'[1]第１表 上'!O4-'[1]第１表 上'!S4</f>
        <v>0</v>
      </c>
      <c r="U5" s="30"/>
    </row>
    <row r="6" spans="1:21" x14ac:dyDescent="0.15">
      <c r="A6" s="103"/>
      <c r="B6" s="104" t="s">
        <v>14</v>
      </c>
      <c r="C6" s="22"/>
      <c r="D6" s="31" t="s">
        <v>15</v>
      </c>
      <c r="E6" s="32">
        <v>116.6</v>
      </c>
      <c r="F6" s="33">
        <v>4.93</v>
      </c>
      <c r="G6" s="34">
        <v>21.1</v>
      </c>
      <c r="H6" s="33">
        <v>3.12</v>
      </c>
      <c r="I6" s="35">
        <v>116.7</v>
      </c>
      <c r="J6" s="36">
        <v>5</v>
      </c>
      <c r="K6" s="37">
        <v>21.4</v>
      </c>
      <c r="L6" s="36">
        <v>3.35</v>
      </c>
      <c r="M6" s="34">
        <v>116.6</v>
      </c>
      <c r="N6" s="34">
        <v>21.2</v>
      </c>
      <c r="O6" s="84">
        <f>'[1]第１表 上'!M5-'[1]第１表 上'!M4</f>
        <v>0</v>
      </c>
      <c r="P6" s="85">
        <f>'[1]第１表 上'!O5-'[1]第１表 上'!O4</f>
        <v>0</v>
      </c>
      <c r="Q6" s="86" t="s">
        <v>36</v>
      </c>
      <c r="R6" s="85">
        <f>'[1]第１表 上'!O5-'[1]第１表 下'!N6</f>
        <v>0</v>
      </c>
      <c r="S6" s="84">
        <f>'[1]第１表 上'!M5-'[1]第１表 上'!Q5</f>
        <v>0</v>
      </c>
      <c r="T6" s="85">
        <f>'[1]第１表 上'!O5-'[1]第１表 上'!S5</f>
        <v>0</v>
      </c>
      <c r="U6" s="30"/>
    </row>
    <row r="7" spans="1:21" x14ac:dyDescent="0.15">
      <c r="A7" s="103"/>
      <c r="B7" s="105"/>
      <c r="C7" s="38"/>
      <c r="D7" s="39" t="s">
        <v>16</v>
      </c>
      <c r="E7" s="32">
        <v>122.8</v>
      </c>
      <c r="F7" s="33">
        <v>5.05</v>
      </c>
      <c r="G7" s="34">
        <v>24</v>
      </c>
      <c r="H7" s="33">
        <v>3.75</v>
      </c>
      <c r="I7" s="27">
        <v>122.6</v>
      </c>
      <c r="J7" s="40">
        <v>5.25</v>
      </c>
      <c r="K7" s="41">
        <v>24.2</v>
      </c>
      <c r="L7" s="40">
        <v>4.28</v>
      </c>
      <c r="M7" s="34">
        <v>123.3</v>
      </c>
      <c r="N7" s="34">
        <v>24.6</v>
      </c>
      <c r="O7" s="84">
        <f>'[1]第１表 上'!M6-'[1]第１表 上'!M5</f>
        <v>0</v>
      </c>
      <c r="P7" s="85">
        <f>'[1]第１表 上'!O6-'[1]第１表 上'!O5</f>
        <v>0</v>
      </c>
      <c r="Q7" s="84">
        <f>'[1]第１表 上'!M6-'[1]第１表 下'!M7</f>
        <v>0</v>
      </c>
      <c r="R7" s="85">
        <f>'[1]第１表 上'!O6-'[1]第１表 下'!N7</f>
        <v>0</v>
      </c>
      <c r="S7" s="84">
        <f>'[1]第１表 上'!M6-'[1]第１表 上'!Q6</f>
        <v>0</v>
      </c>
      <c r="T7" s="85">
        <f>'[1]第１表 上'!O6-'[1]第１表 上'!S6</f>
        <v>0</v>
      </c>
      <c r="U7" s="30"/>
    </row>
    <row r="8" spans="1:21" x14ac:dyDescent="0.15">
      <c r="A8" s="103"/>
      <c r="B8" s="105"/>
      <c r="C8" s="38"/>
      <c r="D8" s="39" t="s">
        <v>17</v>
      </c>
      <c r="E8" s="41">
        <v>128.6</v>
      </c>
      <c r="F8" s="42">
        <v>5.48</v>
      </c>
      <c r="G8" s="43">
        <v>27.3</v>
      </c>
      <c r="H8" s="42">
        <v>5.34</v>
      </c>
      <c r="I8" s="27">
        <v>128.5</v>
      </c>
      <c r="J8" s="40">
        <v>5.5</v>
      </c>
      <c r="K8" s="41">
        <v>27.6</v>
      </c>
      <c r="L8" s="40">
        <v>5.5</v>
      </c>
      <c r="M8" s="43">
        <v>128.69999999999999</v>
      </c>
      <c r="N8" s="43">
        <v>27.4</v>
      </c>
      <c r="O8" s="84">
        <f>'[1]第１表 上'!M7-'[1]第１表 上'!M6</f>
        <v>0</v>
      </c>
      <c r="P8" s="85">
        <f>'[1]第１表 上'!O7-'[1]第１表 上'!O6</f>
        <v>0</v>
      </c>
      <c r="Q8" s="84">
        <f>'[1]第１表 上'!M7-'[1]第１表 下'!M8</f>
        <v>0</v>
      </c>
      <c r="R8" s="85">
        <f>'[1]第１表 上'!O7-'[1]第１表 下'!N8</f>
        <v>0</v>
      </c>
      <c r="S8" s="84">
        <f>'[1]第１表 上'!M7-'[1]第１表 上'!Q7</f>
        <v>0</v>
      </c>
      <c r="T8" s="85">
        <f>'[1]第１表 上'!O7-'[1]第１表 上'!S7</f>
        <v>0</v>
      </c>
      <c r="U8" s="30"/>
    </row>
    <row r="9" spans="1:21" x14ac:dyDescent="0.15">
      <c r="A9" s="103"/>
      <c r="B9" s="105"/>
      <c r="C9" s="38"/>
      <c r="D9" s="39" t="s">
        <v>18</v>
      </c>
      <c r="E9" s="41">
        <v>134</v>
      </c>
      <c r="F9" s="42">
        <v>5.95</v>
      </c>
      <c r="G9" s="43">
        <v>30.6</v>
      </c>
      <c r="H9" s="42">
        <v>6.44</v>
      </c>
      <c r="I9" s="27">
        <v>134</v>
      </c>
      <c r="J9" s="40">
        <v>5.72</v>
      </c>
      <c r="K9" s="41">
        <v>31.2</v>
      </c>
      <c r="L9" s="40">
        <v>6.58</v>
      </c>
      <c r="M9" s="43">
        <v>133.69999999999999</v>
      </c>
      <c r="N9" s="43">
        <v>31</v>
      </c>
      <c r="O9" s="84">
        <f>'[1]第１表 上'!M8-'[1]第１表 上'!M7</f>
        <v>0</v>
      </c>
      <c r="P9" s="85">
        <f>'[1]第１表 上'!O8-'[1]第１表 上'!O7</f>
        <v>0</v>
      </c>
      <c r="Q9" s="84">
        <f>'[1]第１表 上'!M8-'[1]第１表 下'!M9</f>
        <v>0</v>
      </c>
      <c r="R9" s="85">
        <f>'[1]第１表 上'!O8-'[1]第１表 下'!N9</f>
        <v>0</v>
      </c>
      <c r="S9" s="84" t="s">
        <v>35</v>
      </c>
      <c r="T9" s="85">
        <f>'[1]第１表 上'!O8-'[1]第１表 上'!S8</f>
        <v>0</v>
      </c>
      <c r="U9" s="30"/>
    </row>
    <row r="10" spans="1:21" x14ac:dyDescent="0.15">
      <c r="A10" s="103"/>
      <c r="B10" s="105"/>
      <c r="C10" s="38"/>
      <c r="D10" s="44">
        <v>10</v>
      </c>
      <c r="E10" s="41">
        <v>139.69999999999999</v>
      </c>
      <c r="F10" s="42">
        <v>5.95</v>
      </c>
      <c r="G10" s="43">
        <v>34.799999999999997</v>
      </c>
      <c r="H10" s="42">
        <v>7.61</v>
      </c>
      <c r="I10" s="27">
        <v>139.69999999999999</v>
      </c>
      <c r="J10" s="40">
        <v>6.3</v>
      </c>
      <c r="K10" s="41">
        <v>35.200000000000003</v>
      </c>
      <c r="L10" s="40">
        <v>7.84</v>
      </c>
      <c r="M10" s="43">
        <v>139.9</v>
      </c>
      <c r="N10" s="43">
        <v>34</v>
      </c>
      <c r="O10" s="84">
        <f>'[1]第１表 上'!M9-'[1]第１表 上'!M8</f>
        <v>0</v>
      </c>
      <c r="P10" s="85">
        <f>'[1]第１表 上'!O9-'[1]第１表 上'!O8</f>
        <v>0</v>
      </c>
      <c r="Q10" s="84">
        <f>'[1]第１表 上'!M9-'[1]第１表 下'!M10</f>
        <v>0</v>
      </c>
      <c r="R10" s="85">
        <f>'[1]第１表 上'!O9-'[1]第１表 下'!N10</f>
        <v>0</v>
      </c>
      <c r="S10" s="84" t="s">
        <v>35</v>
      </c>
      <c r="T10" s="85">
        <f>'[1]第１表 上'!O9-'[1]第１表 上'!S9</f>
        <v>0</v>
      </c>
      <c r="U10" s="30"/>
    </row>
    <row r="11" spans="1:21" x14ac:dyDescent="0.15">
      <c r="A11" s="103"/>
      <c r="B11" s="106"/>
      <c r="C11" s="45"/>
      <c r="D11" s="46">
        <v>11</v>
      </c>
      <c r="E11" s="47">
        <v>146.1</v>
      </c>
      <c r="F11" s="48">
        <v>6.83</v>
      </c>
      <c r="G11" s="49">
        <v>38.6</v>
      </c>
      <c r="H11" s="48">
        <v>8.41</v>
      </c>
      <c r="I11" s="50">
        <v>146</v>
      </c>
      <c r="J11" s="51">
        <v>7.28</v>
      </c>
      <c r="K11" s="47">
        <v>39.6</v>
      </c>
      <c r="L11" s="51">
        <v>9.18</v>
      </c>
      <c r="M11" s="49">
        <v>145.6</v>
      </c>
      <c r="N11" s="49">
        <v>38.4</v>
      </c>
      <c r="O11" s="87">
        <f>'[1]第１表 上'!M10-'[1]第１表 上'!M9</f>
        <v>0</v>
      </c>
      <c r="P11" s="88">
        <f>'[1]第１表 上'!O10-'[1]第１表 上'!O9</f>
        <v>0</v>
      </c>
      <c r="Q11" s="87">
        <f>'[1]第１表 上'!M10-'[1]第１表 下'!M11</f>
        <v>0</v>
      </c>
      <c r="R11" s="88">
        <f>'[1]第１表 上'!O10-'[1]第１表 下'!N11</f>
        <v>0</v>
      </c>
      <c r="S11" s="87">
        <f>'[1]第１表 上'!M10-'[1]第１表 上'!Q10</f>
        <v>0</v>
      </c>
      <c r="T11" s="88">
        <f>'[1]第１表 上'!O10-'[1]第１表 上'!S10</f>
        <v>0</v>
      </c>
      <c r="U11" s="30"/>
    </row>
    <row r="12" spans="1:21" x14ac:dyDescent="0.15">
      <c r="A12" s="103"/>
      <c r="B12" s="104" t="s">
        <v>19</v>
      </c>
      <c r="C12" s="22"/>
      <c r="D12" s="52">
        <v>12</v>
      </c>
      <c r="E12" s="37">
        <v>153.69999999999999</v>
      </c>
      <c r="F12" s="53">
        <v>8.17</v>
      </c>
      <c r="G12" s="54">
        <v>44.4</v>
      </c>
      <c r="H12" s="53">
        <v>9.99</v>
      </c>
      <c r="I12" s="35">
        <v>154</v>
      </c>
      <c r="J12" s="36">
        <v>8.11</v>
      </c>
      <c r="K12" s="37">
        <v>45.3</v>
      </c>
      <c r="L12" s="36">
        <v>10.33</v>
      </c>
      <c r="M12" s="54">
        <v>153.9</v>
      </c>
      <c r="N12" s="54">
        <v>44.2</v>
      </c>
      <c r="O12" s="89">
        <f>'[1]第１表 上'!M11-'[1]第１表 上'!M10</f>
        <v>0</v>
      </c>
      <c r="P12" s="90">
        <f>'[1]第１表 上'!O11-'[1]第１表 上'!O10</f>
        <v>0</v>
      </c>
      <c r="Q12" s="89">
        <f>'[1]第１表 上'!M11-'[1]第１表 下'!M12</f>
        <v>0</v>
      </c>
      <c r="R12" s="90">
        <f>'[1]第１表 上'!O11-'[1]第１表 下'!N12</f>
        <v>0</v>
      </c>
      <c r="S12" s="84">
        <f>'[1]第１表 上'!M11-'[1]第１表 上'!Q11</f>
        <v>0</v>
      </c>
      <c r="T12" s="91">
        <f>'[1]第１表 上'!O11-'[1]第１表 上'!S11</f>
        <v>0</v>
      </c>
      <c r="U12" s="30"/>
    </row>
    <row r="13" spans="1:21" x14ac:dyDescent="0.15">
      <c r="A13" s="103"/>
      <c r="B13" s="105"/>
      <c r="C13" s="38"/>
      <c r="D13" s="44">
        <v>13</v>
      </c>
      <c r="E13" s="41">
        <v>160.9</v>
      </c>
      <c r="F13" s="42">
        <v>7.32</v>
      </c>
      <c r="G13" s="43">
        <v>50.1</v>
      </c>
      <c r="H13" s="42">
        <v>10.47</v>
      </c>
      <c r="I13" s="27">
        <v>161.1</v>
      </c>
      <c r="J13" s="40">
        <v>7.44</v>
      </c>
      <c r="K13" s="41">
        <v>50.5</v>
      </c>
      <c r="L13" s="40">
        <v>10.64</v>
      </c>
      <c r="M13" s="43">
        <v>161.1</v>
      </c>
      <c r="N13" s="43">
        <v>49.8</v>
      </c>
      <c r="O13" s="84">
        <f>'[1]第１表 上'!M12-'[1]第１表 上'!M11</f>
        <v>0</v>
      </c>
      <c r="P13" s="85">
        <f>'[1]第１表 上'!O12-'[1]第１表 上'!O11</f>
        <v>0</v>
      </c>
      <c r="Q13" s="84">
        <f>'[1]第１表 上'!M12-'[1]第１表 下'!M13</f>
        <v>0</v>
      </c>
      <c r="R13" s="85">
        <f>'[1]第１表 上'!O12-'[1]第１表 下'!N13</f>
        <v>0</v>
      </c>
      <c r="S13" s="84">
        <f>'[1]第１表 上'!M12-'[1]第１表 上'!Q12</f>
        <v>0</v>
      </c>
      <c r="T13" s="91">
        <f>'[1]第１表 上'!O12-'[1]第１表 上'!S12</f>
        <v>0</v>
      </c>
      <c r="U13" s="30"/>
    </row>
    <row r="14" spans="1:21" x14ac:dyDescent="0.15">
      <c r="A14" s="103"/>
      <c r="B14" s="106"/>
      <c r="C14" s="45"/>
      <c r="D14" s="46">
        <v>14</v>
      </c>
      <c r="E14" s="47">
        <v>166.1</v>
      </c>
      <c r="F14" s="48">
        <v>6.55</v>
      </c>
      <c r="G14" s="49">
        <v>54.6</v>
      </c>
      <c r="H14" s="48">
        <v>10.84</v>
      </c>
      <c r="I14" s="50">
        <v>166.1</v>
      </c>
      <c r="J14" s="51">
        <v>6.48</v>
      </c>
      <c r="K14" s="47">
        <v>55</v>
      </c>
      <c r="L14" s="51">
        <v>10.56</v>
      </c>
      <c r="M14" s="49">
        <v>166.2</v>
      </c>
      <c r="N14" s="49">
        <v>54.7</v>
      </c>
      <c r="O14" s="87">
        <f>'[1]第１表 上'!M13-'[1]第１表 上'!M12</f>
        <v>0</v>
      </c>
      <c r="P14" s="88">
        <f>'[1]第１表 上'!O13-'[1]第１表 上'!O12</f>
        <v>0</v>
      </c>
      <c r="Q14" s="87">
        <f>'[1]第１表 上'!M13-'[1]第１表 下'!M14</f>
        <v>0</v>
      </c>
      <c r="R14" s="88">
        <f>'[1]第１表 上'!O13-'[1]第１表 下'!N14</f>
        <v>0</v>
      </c>
      <c r="S14" s="84" t="s">
        <v>35</v>
      </c>
      <c r="T14" s="91">
        <f>'[1]第１表 上'!O13-'[1]第１表 上'!S13</f>
        <v>0</v>
      </c>
      <c r="U14" s="30"/>
    </row>
    <row r="15" spans="1:21" x14ac:dyDescent="0.15">
      <c r="A15" s="103"/>
      <c r="B15" s="107" t="s">
        <v>20</v>
      </c>
      <c r="C15" s="38"/>
      <c r="D15" s="44">
        <v>15</v>
      </c>
      <c r="E15" s="29">
        <v>169.5</v>
      </c>
      <c r="F15" s="55">
        <v>6.03</v>
      </c>
      <c r="G15" s="56">
        <v>59.3</v>
      </c>
      <c r="H15" s="55">
        <v>11</v>
      </c>
      <c r="I15" s="27">
        <v>168.6</v>
      </c>
      <c r="J15" s="28">
        <v>5.91</v>
      </c>
      <c r="K15" s="29">
        <v>59</v>
      </c>
      <c r="L15" s="28">
        <v>10.91</v>
      </c>
      <c r="M15" s="56">
        <v>169.1</v>
      </c>
      <c r="N15" s="56">
        <v>58.9</v>
      </c>
      <c r="O15" s="89">
        <f>'[1]第１表 上'!M14-'[1]第１表 上'!M13</f>
        <v>0</v>
      </c>
      <c r="P15" s="90">
        <f>'[1]第１表 上'!O14-'[1]第１表 上'!O13</f>
        <v>0</v>
      </c>
      <c r="Q15" s="89">
        <f>'[1]第１表 上'!M14-'[1]第１表 下'!M15</f>
        <v>0</v>
      </c>
      <c r="R15" s="90">
        <f>'[1]第１表 上'!O14-'[1]第１表 下'!N15</f>
        <v>0</v>
      </c>
      <c r="S15" s="89">
        <f>'[1]第１表 上'!M14-'[1]第１表 上'!Q14</f>
        <v>0</v>
      </c>
      <c r="T15" s="90">
        <f>'[1]第１表 上'!O14-'[1]第１表 上'!S14</f>
        <v>0</v>
      </c>
      <c r="U15" s="30"/>
    </row>
    <row r="16" spans="1:21" x14ac:dyDescent="0.15">
      <c r="A16" s="103"/>
      <c r="B16" s="107"/>
      <c r="C16" s="38"/>
      <c r="D16" s="44">
        <v>16</v>
      </c>
      <c r="E16" s="29">
        <v>170.5</v>
      </c>
      <c r="F16" s="55">
        <v>5.9</v>
      </c>
      <c r="G16" s="56">
        <v>60.8</v>
      </c>
      <c r="H16" s="55">
        <v>10.3</v>
      </c>
      <c r="I16" s="27">
        <v>169.9</v>
      </c>
      <c r="J16" s="28">
        <v>5.91</v>
      </c>
      <c r="K16" s="29">
        <v>60.5</v>
      </c>
      <c r="L16" s="28">
        <v>10.87</v>
      </c>
      <c r="M16" s="56">
        <v>169.9</v>
      </c>
      <c r="N16" s="56">
        <v>60.7</v>
      </c>
      <c r="O16" s="84">
        <f>'[1]第１表 上'!M15-'[1]第１表 上'!M14</f>
        <v>0</v>
      </c>
      <c r="P16" s="85">
        <f>'[1]第１表 上'!O15-'[1]第１表 上'!O14</f>
        <v>0</v>
      </c>
      <c r="Q16" s="84">
        <f>'[1]第１表 上'!M15-'[1]第１表 下'!M16</f>
        <v>0</v>
      </c>
      <c r="R16" s="85">
        <f>'[1]第１表 上'!O15-'[1]第１表 下'!N16</f>
        <v>0</v>
      </c>
      <c r="S16" s="84">
        <f>'[1]第１表 上'!M15-'[1]第１表 上'!Q15</f>
        <v>0</v>
      </c>
      <c r="T16" s="85">
        <f>'[1]第１表 上'!O15-'[1]第１表 上'!S15</f>
        <v>0</v>
      </c>
      <c r="U16" s="30"/>
    </row>
    <row r="17" spans="1:21" x14ac:dyDescent="0.15">
      <c r="A17" s="103"/>
      <c r="B17" s="107"/>
      <c r="C17" s="38"/>
      <c r="D17" s="44">
        <v>17</v>
      </c>
      <c r="E17" s="29">
        <v>171.7</v>
      </c>
      <c r="F17" s="55">
        <v>5.65</v>
      </c>
      <c r="G17" s="56">
        <v>62.6</v>
      </c>
      <c r="H17" s="55">
        <v>10.14</v>
      </c>
      <c r="I17" s="27">
        <v>170.8</v>
      </c>
      <c r="J17" s="28">
        <v>5.89</v>
      </c>
      <c r="K17" s="29">
        <v>62.2</v>
      </c>
      <c r="L17" s="28">
        <v>10.74</v>
      </c>
      <c r="M17" s="56">
        <v>171.2</v>
      </c>
      <c r="N17" s="56">
        <v>61.9</v>
      </c>
      <c r="O17" s="87">
        <f>'[1]第１表 上'!M16-'[1]第１表 上'!M15</f>
        <v>0</v>
      </c>
      <c r="P17" s="88">
        <f>'[1]第１表 上'!O16-'[1]第１表 上'!O15</f>
        <v>0</v>
      </c>
      <c r="Q17" s="87">
        <f>'[1]第１表 上'!M16-'[1]第１表 下'!M17</f>
        <v>0</v>
      </c>
      <c r="R17" s="88">
        <f>'[1]第１表 上'!O16-'[1]第１表 下'!N17</f>
        <v>0</v>
      </c>
      <c r="S17" s="87">
        <f>'[1]第１表 上'!M16-'[1]第１表 上'!Q16</f>
        <v>0</v>
      </c>
      <c r="T17" s="88">
        <f>'[1]第１表 上'!O16-'[1]第１表 上'!S16</f>
        <v>0</v>
      </c>
      <c r="U17" s="30"/>
    </row>
    <row r="18" spans="1:21" ht="13.5" customHeight="1" x14ac:dyDescent="0.15">
      <c r="A18" s="108" t="s">
        <v>21</v>
      </c>
      <c r="B18" s="57" t="s">
        <v>12</v>
      </c>
      <c r="C18" s="22"/>
      <c r="D18" s="58" t="s">
        <v>13</v>
      </c>
      <c r="E18" s="24">
        <v>109.6</v>
      </c>
      <c r="F18" s="25">
        <v>5.15</v>
      </c>
      <c r="G18" s="26">
        <v>18.600000000000001</v>
      </c>
      <c r="H18" s="25">
        <v>2.5499999999999998</v>
      </c>
      <c r="I18" s="35">
        <v>109.6</v>
      </c>
      <c r="J18" s="36">
        <v>4.78</v>
      </c>
      <c r="K18" s="37">
        <v>18.7</v>
      </c>
      <c r="L18" s="36">
        <v>2.61</v>
      </c>
      <c r="M18" s="26">
        <v>110.4</v>
      </c>
      <c r="N18" s="26">
        <v>18.7</v>
      </c>
      <c r="O18" s="82" t="s">
        <v>37</v>
      </c>
      <c r="P18" s="90" t="s">
        <v>37</v>
      </c>
      <c r="Q18" s="89">
        <f>'[1]第１表 上'!M17-'[1]第１表 下'!M18</f>
        <v>0</v>
      </c>
      <c r="R18" s="90">
        <f>'[1]第１表 上'!O17-'[1]第１表 下'!N18</f>
        <v>0</v>
      </c>
      <c r="S18" s="84" t="s">
        <v>35</v>
      </c>
      <c r="T18" s="91">
        <f>'[1]第１表 上'!O17-'[1]第１表 上'!S17</f>
        <v>0</v>
      </c>
      <c r="U18" s="30"/>
    </row>
    <row r="19" spans="1:21" x14ac:dyDescent="0.15">
      <c r="A19" s="103"/>
      <c r="B19" s="104" t="s">
        <v>14</v>
      </c>
      <c r="C19" s="22"/>
      <c r="D19" s="31" t="s">
        <v>15</v>
      </c>
      <c r="E19" s="59">
        <v>115.9</v>
      </c>
      <c r="F19" s="60">
        <v>4.88</v>
      </c>
      <c r="G19" s="61">
        <v>20.7</v>
      </c>
      <c r="H19" s="60">
        <v>2.78</v>
      </c>
      <c r="I19" s="35">
        <v>115.8</v>
      </c>
      <c r="J19" s="36">
        <v>4.95</v>
      </c>
      <c r="K19" s="37">
        <v>21</v>
      </c>
      <c r="L19" s="36">
        <v>3.23</v>
      </c>
      <c r="M19" s="61">
        <v>115.8</v>
      </c>
      <c r="N19" s="61">
        <v>21.1</v>
      </c>
      <c r="O19" s="89">
        <f>'[1]第１表 上'!M18-'[1]第１表 上'!M17</f>
        <v>0</v>
      </c>
      <c r="P19" s="90">
        <f>'[1]第１表 上'!O18-'[1]第１表 上'!O17</f>
        <v>0</v>
      </c>
      <c r="Q19" s="89">
        <f>'[1]第１表 上'!M18-'[1]第１表 下'!M19</f>
        <v>0</v>
      </c>
      <c r="R19" s="90">
        <f>'[1]第１表 上'!O18-'[1]第１表 下'!N19</f>
        <v>0</v>
      </c>
      <c r="S19" s="89">
        <f>'[1]第１表 上'!M18-'[1]第１表 上'!Q18</f>
        <v>0</v>
      </c>
      <c r="T19" s="90">
        <f>'[1]第１表 上'!O18-'[1]第１表 上'!S18</f>
        <v>0</v>
      </c>
      <c r="U19" s="30"/>
    </row>
    <row r="20" spans="1:21" x14ac:dyDescent="0.15">
      <c r="A20" s="103"/>
      <c r="B20" s="105"/>
      <c r="C20" s="38"/>
      <c r="D20" s="39" t="s">
        <v>16</v>
      </c>
      <c r="E20" s="27">
        <v>122.2</v>
      </c>
      <c r="F20" s="42">
        <v>5.23</v>
      </c>
      <c r="G20" s="43">
        <v>23.8</v>
      </c>
      <c r="H20" s="42">
        <v>4.16</v>
      </c>
      <c r="I20" s="27">
        <v>121.8</v>
      </c>
      <c r="J20" s="40">
        <v>5.28</v>
      </c>
      <c r="K20" s="41">
        <v>23.7</v>
      </c>
      <c r="L20" s="40">
        <v>4.0999999999999996</v>
      </c>
      <c r="M20" s="43">
        <v>121.6</v>
      </c>
      <c r="N20" s="43">
        <v>23.5</v>
      </c>
      <c r="O20" s="84">
        <f>'[1]第１表 上'!M19-'[1]第１表 上'!M18</f>
        <v>0</v>
      </c>
      <c r="P20" s="85">
        <f>'[1]第１表 上'!O19-'[1]第１表 上'!O18</f>
        <v>0</v>
      </c>
      <c r="Q20" s="84">
        <f>'[1]第１表 上'!M19-'[1]第１表 下'!M20</f>
        <v>0</v>
      </c>
      <c r="R20" s="85">
        <f>'[1]第１表 上'!O19-'[1]第１表 下'!N20</f>
        <v>0</v>
      </c>
      <c r="S20" s="84">
        <f>'[1]第１表 上'!M19-'[1]第１表 上'!Q19</f>
        <v>0</v>
      </c>
      <c r="T20" s="85">
        <f>'[1]第１表 上'!O19-'[1]第１表 上'!S19</f>
        <v>0</v>
      </c>
      <c r="U20" s="30"/>
    </row>
    <row r="21" spans="1:21" x14ac:dyDescent="0.15">
      <c r="A21" s="103"/>
      <c r="B21" s="105"/>
      <c r="C21" s="38"/>
      <c r="D21" s="39" t="s">
        <v>17</v>
      </c>
      <c r="E21" s="27">
        <v>127.4</v>
      </c>
      <c r="F21" s="42">
        <v>5.22</v>
      </c>
      <c r="G21" s="43">
        <v>26.3</v>
      </c>
      <c r="H21" s="42">
        <v>4.28</v>
      </c>
      <c r="I21" s="27">
        <v>127.7</v>
      </c>
      <c r="J21" s="40">
        <v>5.68</v>
      </c>
      <c r="K21" s="41">
        <v>26.9</v>
      </c>
      <c r="L21" s="40">
        <v>5.09</v>
      </c>
      <c r="M21" s="43">
        <v>127.9</v>
      </c>
      <c r="N21" s="43">
        <v>26.9</v>
      </c>
      <c r="O21" s="84">
        <f>'[1]第１表 上'!M20-'[1]第１表 上'!M19</f>
        <v>0</v>
      </c>
      <c r="P21" s="85">
        <f>'[1]第１表 上'!O20-'[1]第１表 上'!O19</f>
        <v>0</v>
      </c>
      <c r="Q21" s="84">
        <f>'[1]第１表 上'!M20-'[1]第１表 下'!M21</f>
        <v>0</v>
      </c>
      <c r="R21" s="85">
        <f>'[1]第１表 上'!O20-'[1]第１表 下'!N21</f>
        <v>0</v>
      </c>
      <c r="S21" s="84">
        <f>'[1]第１表 上'!M20-'[1]第１表 上'!Q20</f>
        <v>0</v>
      </c>
      <c r="T21" s="85">
        <f>'[1]第１表 上'!O20-'[1]第１表 上'!S20</f>
        <v>0</v>
      </c>
      <c r="U21" s="30"/>
    </row>
    <row r="22" spans="1:21" x14ac:dyDescent="0.15">
      <c r="A22" s="103"/>
      <c r="B22" s="105"/>
      <c r="C22" s="38"/>
      <c r="D22" s="39" t="s">
        <v>18</v>
      </c>
      <c r="E22" s="27">
        <v>133.5</v>
      </c>
      <c r="F22" s="42">
        <v>6.03</v>
      </c>
      <c r="G22" s="43">
        <v>30</v>
      </c>
      <c r="H22" s="42">
        <v>5.77</v>
      </c>
      <c r="I22" s="27">
        <v>134.1</v>
      </c>
      <c r="J22" s="40">
        <v>6.38</v>
      </c>
      <c r="K22" s="41">
        <v>30.5</v>
      </c>
      <c r="L22" s="40">
        <v>6.26</v>
      </c>
      <c r="M22" s="43">
        <v>134.6</v>
      </c>
      <c r="N22" s="43">
        <v>30.6</v>
      </c>
      <c r="O22" s="84">
        <f>'[1]第１表 上'!M21-'[1]第１表 上'!M20</f>
        <v>0</v>
      </c>
      <c r="P22" s="85">
        <f>'[1]第１表 上'!O21-'[1]第１表 上'!O20</f>
        <v>0</v>
      </c>
      <c r="Q22" s="84">
        <f>'[1]第１表 上'!M21-'[1]第１表 下'!M22</f>
        <v>0</v>
      </c>
      <c r="R22" s="85">
        <f>'[1]第１表 上'!O21-'[1]第１表 下'!N22</f>
        <v>0</v>
      </c>
      <c r="S22" s="84">
        <f>'[1]第１表 上'!M21-'[1]第１表 上'!Q21</f>
        <v>0</v>
      </c>
      <c r="T22" s="85">
        <f>'[1]第１表 上'!O21-'[1]第１表 上'!S21</f>
        <v>0</v>
      </c>
      <c r="U22" s="30"/>
    </row>
    <row r="23" spans="1:21" x14ac:dyDescent="0.15">
      <c r="A23" s="103"/>
      <c r="B23" s="105"/>
      <c r="C23" s="38"/>
      <c r="D23" s="44">
        <v>10</v>
      </c>
      <c r="E23" s="27">
        <v>140.30000000000001</v>
      </c>
      <c r="F23" s="42">
        <v>6.73</v>
      </c>
      <c r="G23" s="43">
        <v>34.5</v>
      </c>
      <c r="H23" s="42">
        <v>6.95</v>
      </c>
      <c r="I23" s="27">
        <v>141.1</v>
      </c>
      <c r="J23" s="40">
        <v>6.95</v>
      </c>
      <c r="K23" s="41">
        <v>35</v>
      </c>
      <c r="L23" s="40">
        <v>7.43</v>
      </c>
      <c r="M23" s="43">
        <v>141.4</v>
      </c>
      <c r="N23" s="43">
        <v>35.200000000000003</v>
      </c>
      <c r="O23" s="84">
        <f>'[1]第１表 上'!M22-'[1]第１表 上'!M21</f>
        <v>0</v>
      </c>
      <c r="P23" s="85">
        <f>'[1]第１表 上'!O22-'[1]第１表 上'!O21</f>
        <v>0</v>
      </c>
      <c r="Q23" s="84">
        <f>'[1]第１表 上'!M22-'[1]第１表 下'!M23</f>
        <v>0</v>
      </c>
      <c r="R23" s="85">
        <f>'[1]第１表 上'!O22-'[1]第１表 下'!N23</f>
        <v>0</v>
      </c>
      <c r="S23" s="84">
        <f>'[1]第１表 上'!M22-'[1]第１表 上'!Q22</f>
        <v>0</v>
      </c>
      <c r="T23" s="85">
        <f>'[1]第１表 上'!O22-'[1]第１表 上'!S22</f>
        <v>0</v>
      </c>
      <c r="U23" s="30"/>
    </row>
    <row r="24" spans="1:21" x14ac:dyDescent="0.15">
      <c r="A24" s="103"/>
      <c r="B24" s="106"/>
      <c r="C24" s="45"/>
      <c r="D24" s="46">
        <v>11</v>
      </c>
      <c r="E24" s="50">
        <v>147.9</v>
      </c>
      <c r="F24" s="48">
        <v>6.65</v>
      </c>
      <c r="G24" s="49">
        <v>39.9</v>
      </c>
      <c r="H24" s="48">
        <v>8.26</v>
      </c>
      <c r="I24" s="50">
        <v>147.80000000000001</v>
      </c>
      <c r="J24" s="51">
        <v>6.67</v>
      </c>
      <c r="K24" s="47">
        <v>40.1</v>
      </c>
      <c r="L24" s="51">
        <v>8.07</v>
      </c>
      <c r="M24" s="49">
        <v>148.19999999999999</v>
      </c>
      <c r="N24" s="49">
        <v>40.299999999999997</v>
      </c>
      <c r="O24" s="87">
        <f>'[1]第１表 上'!M23-'[1]第１表 上'!M22</f>
        <v>0</v>
      </c>
      <c r="P24" s="88">
        <f>'[1]第１表 上'!O23-'[1]第１表 上'!O22</f>
        <v>0</v>
      </c>
      <c r="Q24" s="87">
        <f>'[1]第１表 上'!M23-'[1]第１表 下'!M24</f>
        <v>0</v>
      </c>
      <c r="R24" s="88">
        <f>'[1]第１表 上'!O23-'[1]第１表 下'!N24</f>
        <v>0</v>
      </c>
      <c r="S24" s="87">
        <f>'[1]第１表 上'!M23-'[1]第１表 上'!Q23</f>
        <v>0</v>
      </c>
      <c r="T24" s="88">
        <f>'[1]第１表 上'!O23-'[1]第１表 上'!S23</f>
        <v>0</v>
      </c>
      <c r="U24" s="30"/>
    </row>
    <row r="25" spans="1:21" x14ac:dyDescent="0.15">
      <c r="A25" s="103"/>
      <c r="B25" s="104" t="s">
        <v>19</v>
      </c>
      <c r="C25" s="22"/>
      <c r="D25" s="52">
        <v>12</v>
      </c>
      <c r="E25" s="37">
        <v>152.5</v>
      </c>
      <c r="F25" s="53">
        <v>5.64</v>
      </c>
      <c r="G25" s="54">
        <v>44.3</v>
      </c>
      <c r="H25" s="53">
        <v>8.2100000000000009</v>
      </c>
      <c r="I25" s="35">
        <v>152.30000000000001</v>
      </c>
      <c r="J25" s="36">
        <v>5.81</v>
      </c>
      <c r="K25" s="37">
        <v>44.4</v>
      </c>
      <c r="L25" s="36">
        <v>8.23</v>
      </c>
      <c r="M25" s="54">
        <v>152.19999999999999</v>
      </c>
      <c r="N25" s="54">
        <v>43.7</v>
      </c>
      <c r="O25" s="89">
        <f>'[1]第１表 上'!M24-'[1]第１表 上'!M23</f>
        <v>0</v>
      </c>
      <c r="P25" s="90">
        <f>'[1]第１表 上'!O24-'[1]第１表 上'!O23</f>
        <v>0</v>
      </c>
      <c r="Q25" s="89">
        <f>'[1]第１表 上'!M24-'[1]第１表 下'!M25</f>
        <v>0</v>
      </c>
      <c r="R25" s="90">
        <f>'[1]第１表 上'!O24-'[1]第１表 下'!N25</f>
        <v>0</v>
      </c>
      <c r="S25" s="84">
        <f>'[1]第１表 上'!M24-'[1]第１表 上'!Q24</f>
        <v>0</v>
      </c>
      <c r="T25" s="91">
        <f>'[1]第１表 上'!O24-'[1]第１表 上'!S24</f>
        <v>0</v>
      </c>
      <c r="U25" s="30"/>
    </row>
    <row r="26" spans="1:21" x14ac:dyDescent="0.15">
      <c r="A26" s="103"/>
      <c r="B26" s="105"/>
      <c r="C26" s="38"/>
      <c r="D26" s="44">
        <v>13</v>
      </c>
      <c r="E26" s="41">
        <v>155.30000000000001</v>
      </c>
      <c r="F26" s="42">
        <v>5.44</v>
      </c>
      <c r="G26" s="43">
        <v>47.3</v>
      </c>
      <c r="H26" s="42">
        <v>7</v>
      </c>
      <c r="I26" s="27">
        <v>155</v>
      </c>
      <c r="J26" s="40">
        <v>5.45</v>
      </c>
      <c r="K26" s="41">
        <v>47.5</v>
      </c>
      <c r="L26" s="40">
        <v>7.78</v>
      </c>
      <c r="M26" s="43">
        <v>155</v>
      </c>
      <c r="N26" s="43">
        <v>47</v>
      </c>
      <c r="O26" s="84">
        <f>'[1]第１表 上'!M25-'[1]第１表 上'!M24</f>
        <v>0</v>
      </c>
      <c r="P26" s="85">
        <f>'[1]第１表 上'!O25-'[1]第１表 上'!O24</f>
        <v>0</v>
      </c>
      <c r="Q26" s="84">
        <f>'[1]第１表 上'!M25-'[1]第１表 下'!M26</f>
        <v>0</v>
      </c>
      <c r="R26" s="85">
        <f>'[1]第１表 上'!O25-'[1]第１表 下'!N26</f>
        <v>0</v>
      </c>
      <c r="S26" s="84">
        <f>'[1]第１表 上'!M25-'[1]第１表 上'!Q25</f>
        <v>0</v>
      </c>
      <c r="T26" s="91">
        <f>'[1]第１表 上'!O25-'[1]第１表 上'!S25</f>
        <v>0</v>
      </c>
      <c r="U26" s="30"/>
    </row>
    <row r="27" spans="1:21" x14ac:dyDescent="0.15">
      <c r="A27" s="103"/>
      <c r="B27" s="106"/>
      <c r="C27" s="45"/>
      <c r="D27" s="46">
        <v>14</v>
      </c>
      <c r="E27" s="47">
        <v>156.5</v>
      </c>
      <c r="F27" s="48">
        <v>5.15</v>
      </c>
      <c r="G27" s="49">
        <v>49</v>
      </c>
      <c r="H27" s="48">
        <v>7.1</v>
      </c>
      <c r="I27" s="50">
        <v>156.4</v>
      </c>
      <c r="J27" s="51">
        <v>5.28</v>
      </c>
      <c r="K27" s="47">
        <v>49.6</v>
      </c>
      <c r="L27" s="51">
        <v>7.72</v>
      </c>
      <c r="M27" s="49">
        <v>156.69999999999999</v>
      </c>
      <c r="N27" s="49">
        <v>49.2</v>
      </c>
      <c r="O27" s="87">
        <f>'[1]第１表 上'!M26-'[1]第１表 上'!M25</f>
        <v>0</v>
      </c>
      <c r="P27" s="88">
        <f>'[1]第１表 上'!O26-'[1]第１表 上'!O25</f>
        <v>0</v>
      </c>
      <c r="Q27" s="87">
        <f>'[1]第１表 上'!M26-'[1]第１表 下'!M27</f>
        <v>0</v>
      </c>
      <c r="R27" s="88">
        <f>'[1]第１表 上'!O26-'[1]第１表 下'!N27</f>
        <v>0</v>
      </c>
      <c r="S27" s="84">
        <f>'[1]第１表 上'!M26-'[1]第１表 上'!Q26</f>
        <v>0</v>
      </c>
      <c r="T27" s="91">
        <f>'[1]第１表 上'!O26-'[1]第１表 上'!S26</f>
        <v>0</v>
      </c>
      <c r="U27" s="30"/>
    </row>
    <row r="28" spans="1:21" x14ac:dyDescent="0.15">
      <c r="A28" s="103"/>
      <c r="B28" s="107" t="s">
        <v>20</v>
      </c>
      <c r="C28" s="38"/>
      <c r="D28" s="44">
        <v>15</v>
      </c>
      <c r="E28" s="41">
        <v>157.69999999999999</v>
      </c>
      <c r="F28" s="42">
        <v>5.23</v>
      </c>
      <c r="G28" s="43">
        <v>50.8</v>
      </c>
      <c r="H28" s="42">
        <v>7.78</v>
      </c>
      <c r="I28" s="27">
        <v>157.1</v>
      </c>
      <c r="J28" s="40">
        <v>5.41</v>
      </c>
      <c r="K28" s="41">
        <v>51.1</v>
      </c>
      <c r="L28" s="40">
        <v>8.06</v>
      </c>
      <c r="M28" s="43">
        <v>157.19999999999999</v>
      </c>
      <c r="N28" s="43">
        <v>50.2</v>
      </c>
      <c r="O28" s="89">
        <f>'[1]第１表 上'!M27-'[1]第１表 上'!M26</f>
        <v>0</v>
      </c>
      <c r="P28" s="90">
        <f>'[1]第１表 上'!O27-'[1]第１表 上'!O26</f>
        <v>0</v>
      </c>
      <c r="Q28" s="89">
        <f>'[1]第１表 上'!M27-'[1]第１表 下'!M28</f>
        <v>0</v>
      </c>
      <c r="R28" s="90">
        <f>'[1]第１表 上'!O27-'[1]第１表 下'!N28</f>
        <v>0</v>
      </c>
      <c r="S28" s="89">
        <f>'[1]第１表 上'!M27-'[1]第１表 上'!Q27</f>
        <v>0</v>
      </c>
      <c r="T28" s="90">
        <f>'[1]第１表 上'!O27-'[1]第１表 上'!S27</f>
        <v>0</v>
      </c>
      <c r="U28" s="30"/>
    </row>
    <row r="29" spans="1:21" x14ac:dyDescent="0.15">
      <c r="A29" s="103"/>
      <c r="B29" s="107"/>
      <c r="C29" s="38"/>
      <c r="D29" s="44">
        <v>16</v>
      </c>
      <c r="E29" s="41">
        <v>157.6</v>
      </c>
      <c r="F29" s="42">
        <v>5.25</v>
      </c>
      <c r="G29" s="43">
        <v>51.2</v>
      </c>
      <c r="H29" s="42">
        <v>7.63</v>
      </c>
      <c r="I29" s="27">
        <v>157.69999999999999</v>
      </c>
      <c r="J29" s="40">
        <v>5.38</v>
      </c>
      <c r="K29" s="41">
        <v>52</v>
      </c>
      <c r="L29" s="40">
        <v>7.84</v>
      </c>
      <c r="M29" s="43">
        <v>158.1</v>
      </c>
      <c r="N29" s="43">
        <v>51.8</v>
      </c>
      <c r="O29" s="84">
        <f>'[1]第１表 上'!M28-'[1]第１表 上'!M27</f>
        <v>0</v>
      </c>
      <c r="P29" s="85">
        <f>'[1]第１表 上'!O28-'[1]第１表 上'!O27</f>
        <v>0</v>
      </c>
      <c r="Q29" s="84">
        <f>'[1]第１表 上'!M28-'[1]第１表 下'!M29</f>
        <v>0</v>
      </c>
      <c r="R29" s="85">
        <f>'[1]第１表 上'!O28-'[1]第１表 下'!N29</f>
        <v>0</v>
      </c>
      <c r="S29" s="84">
        <f>'[1]第１表 上'!M28-'[1]第１表 上'!Q28</f>
        <v>0</v>
      </c>
      <c r="T29" s="85">
        <f>'[1]第１表 上'!O28-'[1]第１表 上'!S28</f>
        <v>0</v>
      </c>
      <c r="U29" s="30"/>
    </row>
    <row r="30" spans="1:21" ht="14.25" thickBot="1" x14ac:dyDescent="0.2">
      <c r="A30" s="109"/>
      <c r="B30" s="110"/>
      <c r="C30" s="62"/>
      <c r="D30" s="63">
        <v>17</v>
      </c>
      <c r="E30" s="64">
        <v>158.19999999999999</v>
      </c>
      <c r="F30" s="65">
        <v>5.53</v>
      </c>
      <c r="G30" s="66">
        <v>52</v>
      </c>
      <c r="H30" s="65">
        <v>6.91</v>
      </c>
      <c r="I30" s="67">
        <v>158</v>
      </c>
      <c r="J30" s="68">
        <v>5.44</v>
      </c>
      <c r="K30" s="64">
        <v>52.5</v>
      </c>
      <c r="L30" s="68">
        <v>7.94</v>
      </c>
      <c r="M30" s="66">
        <v>158.69999999999999</v>
      </c>
      <c r="N30" s="66">
        <v>52.4</v>
      </c>
      <c r="O30" s="92">
        <f>'[1]第１表 上'!M29-'[1]第１表 上'!M28</f>
        <v>0</v>
      </c>
      <c r="P30" s="93">
        <f>'[1]第１表 上'!O29-'[1]第１表 上'!O28</f>
        <v>0</v>
      </c>
      <c r="Q30" s="92">
        <f>'[1]第１表 上'!M29-'[1]第１表 下'!M30</f>
        <v>0</v>
      </c>
      <c r="R30" s="93">
        <f>'[1]第１表 上'!O29-'[1]第１表 下'!N30</f>
        <v>0</v>
      </c>
      <c r="S30" s="92">
        <f>'[1]第１表 上'!M29-'[1]第１表 上'!Q29</f>
        <v>0</v>
      </c>
      <c r="T30" s="93">
        <f>'[1]第１表 上'!O29-'[1]第１表 上'!S29</f>
        <v>0</v>
      </c>
      <c r="U30" s="30"/>
    </row>
    <row r="31" spans="1:21" x14ac:dyDescent="0.15">
      <c r="A31" s="69" t="s">
        <v>22</v>
      </c>
    </row>
    <row r="32" spans="1:21" x14ac:dyDescent="0.15">
      <c r="A32" s="70" t="s">
        <v>23</v>
      </c>
      <c r="B32" s="69"/>
      <c r="C32" s="69"/>
      <c r="D32" s="69"/>
      <c r="E32" s="69"/>
      <c r="F32" s="71"/>
      <c r="G32" s="72"/>
      <c r="H32" s="72"/>
      <c r="I32" s="73"/>
      <c r="N32" s="74"/>
    </row>
    <row r="33" spans="1:14" x14ac:dyDescent="0.15">
      <c r="A33" s="75" t="s">
        <v>24</v>
      </c>
      <c r="B33" s="73"/>
      <c r="C33" s="73"/>
      <c r="D33" s="73"/>
      <c r="E33" s="73"/>
      <c r="F33" s="72"/>
      <c r="G33" s="72"/>
      <c r="H33" s="72"/>
      <c r="I33" s="73"/>
      <c r="N33" s="74"/>
    </row>
    <row r="34" spans="1:14" x14ac:dyDescent="0.15">
      <c r="A34" s="75" t="s">
        <v>25</v>
      </c>
      <c r="B34" s="73"/>
      <c r="C34" s="73"/>
      <c r="D34" s="73"/>
      <c r="E34" s="73"/>
      <c r="F34" s="72"/>
      <c r="G34" s="72"/>
      <c r="H34" s="72"/>
      <c r="I34" s="73"/>
      <c r="N34" s="74"/>
    </row>
    <row r="35" spans="1:14" x14ac:dyDescent="0.15">
      <c r="A35" s="94" t="s">
        <v>38</v>
      </c>
      <c r="B35" s="95"/>
      <c r="C35" s="95"/>
      <c r="D35" s="95"/>
      <c r="E35" s="95"/>
      <c r="F35" s="95"/>
      <c r="G35" s="95"/>
      <c r="H35" s="95"/>
      <c r="I35" s="95"/>
      <c r="J35" s="95"/>
      <c r="K35" s="95"/>
      <c r="L35" s="95"/>
      <c r="N35" s="74"/>
    </row>
    <row r="36" spans="1:14" x14ac:dyDescent="0.15">
      <c r="N36" s="74"/>
    </row>
    <row r="37" spans="1:14" x14ac:dyDescent="0.15">
      <c r="N37" s="74"/>
    </row>
    <row r="38" spans="1:14" x14ac:dyDescent="0.15">
      <c r="N38" s="74"/>
    </row>
    <row r="39" spans="1:14" x14ac:dyDescent="0.15">
      <c r="N39" s="74"/>
    </row>
    <row r="40" spans="1:14" x14ac:dyDescent="0.15">
      <c r="N40" s="74"/>
    </row>
    <row r="41" spans="1:14" x14ac:dyDescent="0.15">
      <c r="N41" s="74"/>
    </row>
    <row r="42" spans="1:14" x14ac:dyDescent="0.15">
      <c r="N42" s="74"/>
    </row>
    <row r="43" spans="1:14" x14ac:dyDescent="0.15">
      <c r="N43" s="74"/>
    </row>
    <row r="44" spans="1:14" x14ac:dyDescent="0.15">
      <c r="N44" s="74"/>
    </row>
    <row r="45" spans="1:14" x14ac:dyDescent="0.15">
      <c r="N45" s="74"/>
    </row>
    <row r="46" spans="1:14" x14ac:dyDescent="0.15">
      <c r="N46" s="74"/>
    </row>
    <row r="47" spans="1:14" x14ac:dyDescent="0.15">
      <c r="N47" s="74"/>
    </row>
    <row r="48" spans="1:14" x14ac:dyDescent="0.15">
      <c r="N48" s="74"/>
    </row>
    <row r="49" spans="14:14" x14ac:dyDescent="0.15">
      <c r="N49" s="74"/>
    </row>
    <row r="50" spans="14:14" x14ac:dyDescent="0.15">
      <c r="N50" s="74"/>
    </row>
    <row r="51" spans="14:14" x14ac:dyDescent="0.15">
      <c r="N51" s="74"/>
    </row>
    <row r="52" spans="14:14" x14ac:dyDescent="0.15">
      <c r="N52" s="74"/>
    </row>
    <row r="53" spans="14:14" x14ac:dyDescent="0.15">
      <c r="N53" s="74"/>
    </row>
    <row r="54" spans="14:14" x14ac:dyDescent="0.15">
      <c r="N54" s="74"/>
    </row>
    <row r="55" spans="14:14" x14ac:dyDescent="0.15">
      <c r="N55" s="74"/>
    </row>
  </sheetData>
  <mergeCells count="10">
    <mergeCell ref="A35:L35"/>
    <mergeCell ref="A2:D4"/>
    <mergeCell ref="A5:A17"/>
    <mergeCell ref="B6:B11"/>
    <mergeCell ref="B12:B14"/>
    <mergeCell ref="B15:B17"/>
    <mergeCell ref="A18:A30"/>
    <mergeCell ref="B19:B24"/>
    <mergeCell ref="B25:B27"/>
    <mergeCell ref="B28:B30"/>
  </mergeCells>
  <phoneticPr fontId="2"/>
  <pageMargins left="0.39" right="0.36" top="1" bottom="1" header="0.51200000000000001" footer="0.51200000000000001"/>
  <pageSetup paperSize="9"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第１表</vt:lpstr>
      <vt:lpstr>第１表!Print_Area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近藤　純子</dc:creator>
  <cp:lastModifiedBy>工藤　慶</cp:lastModifiedBy>
  <cp:lastPrinted>2025-07-16T04:27:08Z</cp:lastPrinted>
  <dcterms:created xsi:type="dcterms:W3CDTF">2025-07-16T02:42:24Z</dcterms:created>
  <dcterms:modified xsi:type="dcterms:W3CDTF">2025-07-18T02:32:56Z</dcterms:modified>
</cp:coreProperties>
</file>