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activeTab="0"/>
  </bookViews>
  <sheets>
    <sheet name="17－8" sheetId="1" r:id="rId1"/>
    <sheet name="数式" sheetId="2" r:id="rId2"/>
  </sheets>
  <definedNames>
    <definedName name="_xlnm.Print_Area" localSheetId="1">'数式'!$1:$25</definedName>
  </definedNames>
  <calcPr fullCalcOnLoad="1"/>
</workbook>
</file>

<file path=xl/sharedStrings.xml><?xml version="1.0" encoding="utf-8"?>
<sst xmlns="http://schemas.openxmlformats.org/spreadsheetml/2006/main" count="74" uniqueCount="50">
  <si>
    <t>投票者数</t>
  </si>
  <si>
    <t>棄権者数</t>
  </si>
  <si>
    <t>投票率</t>
  </si>
  <si>
    <t>人</t>
  </si>
  <si>
    <t>％</t>
  </si>
  <si>
    <t>小選挙区</t>
  </si>
  <si>
    <t>有効投票数</t>
  </si>
  <si>
    <t>無効投票数</t>
  </si>
  <si>
    <t>選挙当日の
有権者数</t>
  </si>
  <si>
    <t>票</t>
  </si>
  <si>
    <t>５年７月</t>
  </si>
  <si>
    <t>比例代表</t>
  </si>
  <si>
    <t>比例代表</t>
  </si>
  <si>
    <t>８年10月</t>
  </si>
  <si>
    <t>12年６月</t>
  </si>
  <si>
    <t xml:space="preserve"> 15年11月</t>
  </si>
  <si>
    <t>１区</t>
  </si>
  <si>
    <t>２区</t>
  </si>
  <si>
    <t>３区</t>
  </si>
  <si>
    <t>４区</t>
  </si>
  <si>
    <t>５区</t>
  </si>
  <si>
    <t>６区</t>
  </si>
  <si>
    <t>　３　12.6以降の比例代表には在外投票に係るものを含む。</t>
  </si>
  <si>
    <t>17-8　衆議院議員選挙</t>
  </si>
  <si>
    <t>衆議院議員選挙</t>
  </si>
  <si>
    <t>注１　補欠選挙は含まない。</t>
  </si>
  <si>
    <t>　２　投票者数には不受理等を含む。</t>
  </si>
  <si>
    <t>資料：府選挙管理委員会事務局</t>
  </si>
  <si>
    <t xml:space="preserve"> 16年11月</t>
  </si>
  <si>
    <t>17-8　衆議院議員選挙</t>
  </si>
  <si>
    <t>衆議院議員選挙</t>
  </si>
  <si>
    <t>選挙当日の
有権者数</t>
  </si>
  <si>
    <t>有効投票数</t>
  </si>
  <si>
    <t>無効投票数</t>
  </si>
  <si>
    <t>票</t>
  </si>
  <si>
    <t>８年10月</t>
  </si>
  <si>
    <t>12年６月</t>
  </si>
  <si>
    <t xml:space="preserve"> 15年11月</t>
  </si>
  <si>
    <t>１区</t>
  </si>
  <si>
    <t>２区</t>
  </si>
  <si>
    <t>３区</t>
  </si>
  <si>
    <t>４区</t>
  </si>
  <si>
    <t>５区</t>
  </si>
  <si>
    <t>６区</t>
  </si>
  <si>
    <t>注１　補欠選挙は含まない。</t>
  </si>
  <si>
    <t>　２　投票者数には不受理等を含む。</t>
  </si>
  <si>
    <t>資料：府選挙管理委員会事務局</t>
  </si>
  <si>
    <t>平成５年７月</t>
  </si>
  <si>
    <t xml:space="preserve"> 1７年９月</t>
  </si>
  <si>
    <t>　３　1２年６月以降の比例代表には在外投票に係るものを含む。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</si>
</sst>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0.0_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6" fillId="0" borderId="16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showZeros="0"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9.66015625" style="2" customWidth="1"/>
    <col min="2" max="2" width="1.66015625" style="2" customWidth="1"/>
    <col min="3" max="3" width="5.66015625" style="2" customWidth="1"/>
    <col min="4" max="6" width="10.66015625" style="1" customWidth="1"/>
    <col min="7" max="8" width="8.66015625" style="1" customWidth="1"/>
    <col min="9" max="9" width="6.66015625" style="1" customWidth="1"/>
    <col min="10" max="10" width="9.5" style="1" bestFit="1" customWidth="1"/>
    <col min="11" max="16384" width="8.66015625" style="1" customWidth="1"/>
  </cols>
  <sheetData>
    <row r="1" spans="4:9" ht="18" customHeight="1">
      <c r="D1" s="32" t="s">
        <v>29</v>
      </c>
      <c r="E1" s="3"/>
      <c r="F1" s="3"/>
      <c r="G1" s="3"/>
      <c r="H1" s="3"/>
      <c r="I1" s="3"/>
    </row>
    <row r="2" spans="1:9" s="10" customFormat="1" ht="13.5" customHeight="1" thickBot="1">
      <c r="A2" s="8"/>
      <c r="B2" s="8"/>
      <c r="C2" s="8"/>
      <c r="D2" s="9"/>
      <c r="E2" s="9"/>
      <c r="F2" s="9"/>
      <c r="G2" s="9"/>
      <c r="H2" s="9"/>
      <c r="I2" s="9"/>
    </row>
    <row r="3" spans="1:9" s="21" customFormat="1" ht="36" customHeight="1" thickBot="1" thickTop="1">
      <c r="A3" s="54" t="s">
        <v>30</v>
      </c>
      <c r="B3" s="55"/>
      <c r="C3" s="56"/>
      <c r="D3" s="18" t="s">
        <v>31</v>
      </c>
      <c r="E3" s="19" t="s">
        <v>0</v>
      </c>
      <c r="F3" s="20" t="s">
        <v>32</v>
      </c>
      <c r="G3" s="20" t="s">
        <v>33</v>
      </c>
      <c r="H3" s="19" t="s">
        <v>1</v>
      </c>
      <c r="I3" s="20" t="s">
        <v>2</v>
      </c>
    </row>
    <row r="4" spans="1:9" s="13" customFormat="1" ht="13.5" customHeight="1" thickTop="1">
      <c r="A4" s="22"/>
      <c r="B4" s="22"/>
      <c r="C4" s="14"/>
      <c r="D4" s="11" t="s">
        <v>3</v>
      </c>
      <c r="E4" s="11" t="s">
        <v>3</v>
      </c>
      <c r="F4" s="12" t="s">
        <v>34</v>
      </c>
      <c r="G4" s="12" t="s">
        <v>34</v>
      </c>
      <c r="H4" s="11" t="s">
        <v>3</v>
      </c>
      <c r="I4" s="11" t="s">
        <v>4</v>
      </c>
    </row>
    <row r="5" spans="1:9" s="4" customFormat="1" ht="18" customHeight="1">
      <c r="A5" s="24" t="s">
        <v>47</v>
      </c>
      <c r="B5" s="23"/>
      <c r="C5" s="15"/>
      <c r="D5" s="6">
        <v>1960732</v>
      </c>
      <c r="E5" s="6">
        <v>1244200</v>
      </c>
      <c r="F5" s="6">
        <v>1223967</v>
      </c>
      <c r="G5" s="6">
        <v>20176</v>
      </c>
      <c r="H5" s="6">
        <v>716532</v>
      </c>
      <c r="I5" s="16">
        <v>63.5</v>
      </c>
    </row>
    <row r="6" spans="1:255" s="4" customFormat="1" ht="18" customHeight="1">
      <c r="A6" s="48" t="s">
        <v>35</v>
      </c>
      <c r="B6" s="50" t="s">
        <v>11</v>
      </c>
      <c r="C6" s="51"/>
      <c r="D6" s="57">
        <v>2021014</v>
      </c>
      <c r="E6" s="6">
        <v>1143661</v>
      </c>
      <c r="F6" s="6">
        <v>1096259</v>
      </c>
      <c r="G6" s="6">
        <v>47339</v>
      </c>
      <c r="H6" s="6">
        <v>877353</v>
      </c>
      <c r="I6" s="16">
        <v>56.6</v>
      </c>
      <c r="J6" s="4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4" customFormat="1" ht="18" customHeight="1">
      <c r="A7" s="49"/>
      <c r="B7" s="52" t="s">
        <v>5</v>
      </c>
      <c r="C7" s="53"/>
      <c r="D7" s="58"/>
      <c r="E7" s="6">
        <v>1144021</v>
      </c>
      <c r="F7" s="6">
        <v>1111902</v>
      </c>
      <c r="G7" s="6">
        <v>32080</v>
      </c>
      <c r="H7" s="6">
        <v>876993</v>
      </c>
      <c r="I7" s="16">
        <v>56.6</v>
      </c>
      <c r="J7" s="4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4" customFormat="1" ht="18" customHeight="1">
      <c r="A8" s="48" t="s">
        <v>36</v>
      </c>
      <c r="B8" s="50" t="s">
        <v>11</v>
      </c>
      <c r="C8" s="51"/>
      <c r="D8" s="29">
        <v>2068572</v>
      </c>
      <c r="E8" s="29">
        <v>1230565</v>
      </c>
      <c r="F8" s="29">
        <v>1172590</v>
      </c>
      <c r="G8" s="29">
        <v>57887</v>
      </c>
      <c r="H8" s="29">
        <v>838007</v>
      </c>
      <c r="I8" s="16">
        <v>59.5</v>
      </c>
      <c r="J8" s="4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4" customFormat="1" ht="18" customHeight="1">
      <c r="A9" s="49"/>
      <c r="B9" s="52" t="s">
        <v>5</v>
      </c>
      <c r="C9" s="53"/>
      <c r="D9" s="29">
        <v>2067826</v>
      </c>
      <c r="E9" s="29">
        <v>1230789</v>
      </c>
      <c r="F9" s="29">
        <v>1196180</v>
      </c>
      <c r="G9" s="29">
        <v>34561</v>
      </c>
      <c r="H9" s="29">
        <v>837037</v>
      </c>
      <c r="I9" s="16">
        <v>59.5</v>
      </c>
      <c r="J9" s="4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4" customFormat="1" ht="18" customHeight="1">
      <c r="A10" s="48" t="s">
        <v>37</v>
      </c>
      <c r="B10" s="50" t="s">
        <v>11</v>
      </c>
      <c r="C10" s="51"/>
      <c r="D10" s="29">
        <v>2088851</v>
      </c>
      <c r="E10" s="29">
        <v>1188352</v>
      </c>
      <c r="F10" s="29">
        <v>1150263</v>
      </c>
      <c r="G10" s="29">
        <v>38014</v>
      </c>
      <c r="H10" s="29">
        <v>900499</v>
      </c>
      <c r="I10" s="16">
        <v>56.9</v>
      </c>
      <c r="J10" s="4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4" customFormat="1" ht="18" customHeight="1">
      <c r="A11" s="49"/>
      <c r="B11" s="52" t="s">
        <v>5</v>
      </c>
      <c r="C11" s="53"/>
      <c r="D11" s="29">
        <v>2087708</v>
      </c>
      <c r="E11" s="29">
        <v>1188434</v>
      </c>
      <c r="F11" s="29">
        <v>1159134</v>
      </c>
      <c r="G11" s="29">
        <v>29223</v>
      </c>
      <c r="H11" s="29">
        <v>899274</v>
      </c>
      <c r="I11" s="16">
        <v>56.9</v>
      </c>
      <c r="J11" s="4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36" customFormat="1" ht="18" customHeight="1">
      <c r="A12" s="45" t="s">
        <v>48</v>
      </c>
      <c r="B12" s="46" t="s">
        <v>11</v>
      </c>
      <c r="C12" s="47"/>
      <c r="D12" s="33">
        <v>2099577</v>
      </c>
      <c r="E12" s="33">
        <v>1390225</v>
      </c>
      <c r="F12" s="33">
        <v>1354685</v>
      </c>
      <c r="G12" s="33">
        <v>35431</v>
      </c>
      <c r="H12" s="33">
        <v>709352</v>
      </c>
      <c r="I12" s="34">
        <v>66.21</v>
      </c>
      <c r="J12" s="42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s="36" customFormat="1" ht="18" customHeight="1">
      <c r="A13" s="45"/>
      <c r="B13" s="46" t="s">
        <v>5</v>
      </c>
      <c r="C13" s="47"/>
      <c r="D13" s="33">
        <v>2098322</v>
      </c>
      <c r="E13" s="33">
        <v>1390127</v>
      </c>
      <c r="F13" s="33">
        <v>1361405</v>
      </c>
      <c r="G13" s="33">
        <v>28672</v>
      </c>
      <c r="H13" s="33">
        <v>708195</v>
      </c>
      <c r="I13" s="34">
        <v>66.25</v>
      </c>
      <c r="J13" s="42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10" s="4" customFormat="1" ht="18" customHeight="1">
      <c r="A14" s="23"/>
      <c r="B14" s="24"/>
      <c r="C14" s="27" t="s">
        <v>38</v>
      </c>
      <c r="D14" s="6">
        <v>379788</v>
      </c>
      <c r="E14" s="6">
        <v>242166</v>
      </c>
      <c r="F14" s="6">
        <v>236508</v>
      </c>
      <c r="G14" s="6">
        <v>5642</v>
      </c>
      <c r="H14" s="6">
        <v>137622</v>
      </c>
      <c r="I14" s="16">
        <v>63.76</v>
      </c>
      <c r="J14" s="42"/>
    </row>
    <row r="15" spans="1:10" s="4" customFormat="1" ht="18" customHeight="1">
      <c r="A15" s="23"/>
      <c r="B15" s="24"/>
      <c r="C15" s="27" t="s">
        <v>39</v>
      </c>
      <c r="D15" s="6">
        <v>272690</v>
      </c>
      <c r="E15" s="6">
        <v>175879</v>
      </c>
      <c r="F15" s="6">
        <v>172473</v>
      </c>
      <c r="G15" s="6">
        <v>3399</v>
      </c>
      <c r="H15" s="6">
        <v>96811</v>
      </c>
      <c r="I15" s="16">
        <v>64.5</v>
      </c>
      <c r="J15" s="42"/>
    </row>
    <row r="16" spans="1:10" s="4" customFormat="1" ht="18" customHeight="1">
      <c r="A16" s="23"/>
      <c r="B16" s="24"/>
      <c r="C16" s="27" t="s">
        <v>40</v>
      </c>
      <c r="D16" s="6">
        <v>344026</v>
      </c>
      <c r="E16" s="6">
        <v>219828</v>
      </c>
      <c r="F16" s="6">
        <v>215929</v>
      </c>
      <c r="G16" s="6">
        <v>3887</v>
      </c>
      <c r="H16" s="6">
        <v>124198</v>
      </c>
      <c r="I16" s="16">
        <v>63.9</v>
      </c>
      <c r="J16" s="42"/>
    </row>
    <row r="17" spans="1:10" s="4" customFormat="1" ht="18" customHeight="1">
      <c r="A17" s="23"/>
      <c r="B17" s="24"/>
      <c r="C17" s="27" t="s">
        <v>41</v>
      </c>
      <c r="D17" s="6">
        <v>395810</v>
      </c>
      <c r="E17" s="6">
        <v>264925</v>
      </c>
      <c r="F17" s="6">
        <v>259483</v>
      </c>
      <c r="G17" s="6">
        <v>5439</v>
      </c>
      <c r="H17" s="6">
        <v>130885</v>
      </c>
      <c r="I17" s="16">
        <v>66.93</v>
      </c>
      <c r="J17" s="42"/>
    </row>
    <row r="18" spans="1:10" s="4" customFormat="1" ht="18" customHeight="1">
      <c r="A18" s="23"/>
      <c r="B18" s="24"/>
      <c r="C18" s="27" t="s">
        <v>42</v>
      </c>
      <c r="D18" s="6">
        <v>265542</v>
      </c>
      <c r="E18" s="6">
        <v>187244</v>
      </c>
      <c r="F18" s="6">
        <v>183154</v>
      </c>
      <c r="G18" s="6">
        <v>4085</v>
      </c>
      <c r="H18" s="6">
        <v>78298</v>
      </c>
      <c r="I18" s="16">
        <v>70.51</v>
      </c>
      <c r="J18" s="42"/>
    </row>
    <row r="19" spans="1:10" s="4" customFormat="1" ht="18" customHeight="1" thickBot="1">
      <c r="A19" s="26"/>
      <c r="B19" s="25"/>
      <c r="C19" s="28" t="s">
        <v>43</v>
      </c>
      <c r="D19" s="7">
        <v>440466</v>
      </c>
      <c r="E19" s="7">
        <v>300085</v>
      </c>
      <c r="F19" s="7">
        <v>293858</v>
      </c>
      <c r="G19" s="7">
        <v>6220</v>
      </c>
      <c r="H19" s="30">
        <v>140381</v>
      </c>
      <c r="I19" s="17">
        <v>68.13</v>
      </c>
      <c r="J19" s="42"/>
    </row>
    <row r="20" spans="1:9" s="40" customFormat="1" ht="13.5" customHeight="1" thickTop="1">
      <c r="A20" s="43" t="s">
        <v>44</v>
      </c>
      <c r="B20" s="38"/>
      <c r="C20" s="38"/>
      <c r="D20" s="39"/>
      <c r="E20" s="41"/>
      <c r="F20" s="39"/>
      <c r="G20" s="39"/>
      <c r="H20" s="39"/>
      <c r="I20" s="39"/>
    </row>
    <row r="21" spans="1:3" s="40" customFormat="1" ht="13.5" customHeight="1">
      <c r="A21" s="44" t="s">
        <v>45</v>
      </c>
      <c r="B21" s="31"/>
      <c r="C21" s="31"/>
    </row>
    <row r="22" spans="1:3" s="40" customFormat="1" ht="13.5" customHeight="1">
      <c r="A22" s="44" t="s">
        <v>49</v>
      </c>
      <c r="B22" s="31"/>
      <c r="C22" s="31"/>
    </row>
    <row r="23" spans="1:3" s="40" customFormat="1" ht="13.5" customHeight="1">
      <c r="A23" s="44" t="s">
        <v>46</v>
      </c>
      <c r="B23" s="31"/>
      <c r="C23" s="31"/>
    </row>
  </sheetData>
  <sheetProtection/>
  <mergeCells count="14">
    <mergeCell ref="A3:C3"/>
    <mergeCell ref="A6:A7"/>
    <mergeCell ref="B6:C6"/>
    <mergeCell ref="D6:D7"/>
    <mergeCell ref="B7:C7"/>
    <mergeCell ref="A12:A13"/>
    <mergeCell ref="B12:C12"/>
    <mergeCell ref="B13:C13"/>
    <mergeCell ref="A8:A9"/>
    <mergeCell ref="B8:C8"/>
    <mergeCell ref="B9:C9"/>
    <mergeCell ref="A10:A11"/>
    <mergeCell ref="B10:C10"/>
    <mergeCell ref="B11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OutlineSymbol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3" sqref="G23"/>
    </sheetView>
  </sheetViews>
  <sheetFormatPr defaultColWidth="8.66015625" defaultRowHeight="18" customHeight="1"/>
  <cols>
    <col min="1" max="1" width="9.66015625" style="2" customWidth="1"/>
    <col min="2" max="2" width="1.66015625" style="2" customWidth="1"/>
    <col min="3" max="3" width="5.66015625" style="2" customWidth="1"/>
    <col min="4" max="6" width="10.66015625" style="1" customWidth="1"/>
    <col min="7" max="8" width="8.66015625" style="1" customWidth="1"/>
    <col min="9" max="9" width="6.66015625" style="1" customWidth="1"/>
    <col min="10" max="10" width="9.5" style="1" bestFit="1" customWidth="1"/>
    <col min="11" max="16384" width="8.66015625" style="1" customWidth="1"/>
  </cols>
  <sheetData>
    <row r="1" spans="4:9" ht="18" customHeight="1">
      <c r="D1" s="32" t="s">
        <v>23</v>
      </c>
      <c r="E1" s="3"/>
      <c r="F1" s="3"/>
      <c r="G1" s="3"/>
      <c r="H1" s="3"/>
      <c r="I1" s="3"/>
    </row>
    <row r="2" spans="1:9" s="10" customFormat="1" ht="13.5" customHeight="1" thickBot="1">
      <c r="A2" s="8"/>
      <c r="B2" s="8"/>
      <c r="C2" s="8"/>
      <c r="D2" s="9"/>
      <c r="E2" s="9"/>
      <c r="F2" s="9"/>
      <c r="G2" s="9"/>
      <c r="H2" s="9"/>
      <c r="I2" s="9"/>
    </row>
    <row r="3" spans="1:9" s="21" customFormat="1" ht="36" customHeight="1" thickBot="1" thickTop="1">
      <c r="A3" s="54" t="s">
        <v>24</v>
      </c>
      <c r="B3" s="55"/>
      <c r="C3" s="56"/>
      <c r="D3" s="18" t="s">
        <v>8</v>
      </c>
      <c r="E3" s="19" t="s">
        <v>0</v>
      </c>
      <c r="F3" s="20" t="s">
        <v>6</v>
      </c>
      <c r="G3" s="20" t="s">
        <v>7</v>
      </c>
      <c r="H3" s="19" t="s">
        <v>1</v>
      </c>
      <c r="I3" s="20" t="s">
        <v>2</v>
      </c>
    </row>
    <row r="4" spans="1:9" s="13" customFormat="1" ht="13.5" customHeight="1" thickTop="1">
      <c r="A4" s="22"/>
      <c r="B4" s="22"/>
      <c r="C4" s="14"/>
      <c r="D4" s="11" t="s">
        <v>3</v>
      </c>
      <c r="E4" s="11" t="s">
        <v>3</v>
      </c>
      <c r="F4" s="12" t="s">
        <v>9</v>
      </c>
      <c r="G4" s="12" t="s">
        <v>9</v>
      </c>
      <c r="H4" s="11" t="s">
        <v>3</v>
      </c>
      <c r="I4" s="11" t="s">
        <v>4</v>
      </c>
    </row>
    <row r="5" spans="1:9" s="4" customFormat="1" ht="18" customHeight="1">
      <c r="A5" s="24" t="s">
        <v>10</v>
      </c>
      <c r="B5" s="23"/>
      <c r="C5" s="15"/>
      <c r="D5" s="6">
        <v>1960732</v>
      </c>
      <c r="E5" s="6">
        <v>1244200</v>
      </c>
      <c r="F5" s="6">
        <v>1223967</v>
      </c>
      <c r="G5" s="6">
        <v>20176</v>
      </c>
      <c r="H5" s="6">
        <v>716532</v>
      </c>
      <c r="I5" s="16">
        <v>63.5</v>
      </c>
    </row>
    <row r="6" spans="1:255" s="4" customFormat="1" ht="18" customHeight="1">
      <c r="A6" s="48" t="s">
        <v>13</v>
      </c>
      <c r="B6" s="50" t="s">
        <v>12</v>
      </c>
      <c r="C6" s="51"/>
      <c r="D6" s="57">
        <v>2021014</v>
      </c>
      <c r="E6" s="6">
        <v>1143661</v>
      </c>
      <c r="F6" s="6">
        <v>1096259</v>
      </c>
      <c r="G6" s="6">
        <v>47339</v>
      </c>
      <c r="H6" s="6">
        <v>877353</v>
      </c>
      <c r="I6" s="16">
        <v>56.6</v>
      </c>
      <c r="J6" s="42">
        <f>D6-E6</f>
        <v>877353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4" customFormat="1" ht="18" customHeight="1">
      <c r="A7" s="49"/>
      <c r="B7" s="52" t="s">
        <v>5</v>
      </c>
      <c r="C7" s="53"/>
      <c r="D7" s="58"/>
      <c r="E7" s="6">
        <v>1144021</v>
      </c>
      <c r="F7" s="6">
        <v>1111902</v>
      </c>
      <c r="G7" s="6">
        <v>32080</v>
      </c>
      <c r="H7" s="6">
        <v>876993</v>
      </c>
      <c r="I7" s="16">
        <v>56.6</v>
      </c>
      <c r="J7" s="4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4" customFormat="1" ht="18" customHeight="1">
      <c r="A8" s="48" t="s">
        <v>14</v>
      </c>
      <c r="B8" s="50" t="s">
        <v>12</v>
      </c>
      <c r="C8" s="51"/>
      <c r="D8" s="29">
        <v>2068572</v>
      </c>
      <c r="E8" s="29">
        <v>1230565</v>
      </c>
      <c r="F8" s="29">
        <v>1172590</v>
      </c>
      <c r="G8" s="29">
        <v>57887</v>
      </c>
      <c r="H8" s="29">
        <v>838007</v>
      </c>
      <c r="I8" s="16">
        <v>59.5</v>
      </c>
      <c r="J8" s="42">
        <f>D8-E8</f>
        <v>838007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4" customFormat="1" ht="18" customHeight="1">
      <c r="A9" s="49"/>
      <c r="B9" s="52" t="s">
        <v>5</v>
      </c>
      <c r="C9" s="53"/>
      <c r="D9" s="29">
        <v>2067826</v>
      </c>
      <c r="E9" s="29">
        <v>1230789</v>
      </c>
      <c r="F9" s="29">
        <v>1196180</v>
      </c>
      <c r="G9" s="29">
        <v>34561</v>
      </c>
      <c r="H9" s="29">
        <v>837037</v>
      </c>
      <c r="I9" s="16">
        <v>59.5</v>
      </c>
      <c r="J9" s="42">
        <f>D9-E9</f>
        <v>837037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4" customFormat="1" ht="18" customHeight="1">
      <c r="A10" s="48" t="s">
        <v>15</v>
      </c>
      <c r="B10" s="50" t="s">
        <v>11</v>
      </c>
      <c r="C10" s="51"/>
      <c r="D10" s="29">
        <v>2088851</v>
      </c>
      <c r="E10" s="29">
        <v>1188352</v>
      </c>
      <c r="F10" s="29">
        <v>1150263</v>
      </c>
      <c r="G10" s="29">
        <v>38014</v>
      </c>
      <c r="H10" s="29">
        <v>900499</v>
      </c>
      <c r="I10" s="16">
        <v>56.9</v>
      </c>
      <c r="J10" s="42">
        <f>D10-E10</f>
        <v>900499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4" customFormat="1" ht="18" customHeight="1">
      <c r="A11" s="49"/>
      <c r="B11" s="52" t="s">
        <v>5</v>
      </c>
      <c r="C11" s="53"/>
      <c r="D11" s="29">
        <v>2087708</v>
      </c>
      <c r="E11" s="29">
        <v>1188434</v>
      </c>
      <c r="F11" s="29">
        <v>1159134</v>
      </c>
      <c r="G11" s="29">
        <v>29223</v>
      </c>
      <c r="H11" s="29">
        <v>899274</v>
      </c>
      <c r="I11" s="16">
        <v>56.9</v>
      </c>
      <c r="J11" s="42">
        <f aca="true" t="shared" si="0" ref="J11:J19">D11-E11</f>
        <v>899274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36" customFormat="1" ht="18" customHeight="1">
      <c r="A12" s="45" t="s">
        <v>28</v>
      </c>
      <c r="B12" s="46" t="s">
        <v>11</v>
      </c>
      <c r="C12" s="47"/>
      <c r="D12" s="33">
        <v>2099577</v>
      </c>
      <c r="E12" s="33">
        <v>1390225</v>
      </c>
      <c r="F12" s="33">
        <v>1354685</v>
      </c>
      <c r="G12" s="33">
        <v>35431</v>
      </c>
      <c r="H12" s="33">
        <v>709352</v>
      </c>
      <c r="I12" s="34">
        <v>66.21</v>
      </c>
      <c r="J12" s="42">
        <f t="shared" si="0"/>
        <v>709352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s="36" customFormat="1" ht="18" customHeight="1">
      <c r="A13" s="45"/>
      <c r="B13" s="46" t="s">
        <v>5</v>
      </c>
      <c r="C13" s="47"/>
      <c r="D13" s="33">
        <v>2098322</v>
      </c>
      <c r="E13" s="33">
        <v>1390127</v>
      </c>
      <c r="F13" s="33">
        <f>SUM(F14:F19)</f>
        <v>1361405</v>
      </c>
      <c r="G13" s="33">
        <f>SUM(G14:G19)</f>
        <v>28672</v>
      </c>
      <c r="H13" s="33">
        <v>708195</v>
      </c>
      <c r="I13" s="37">
        <v>66.25</v>
      </c>
      <c r="J13" s="42">
        <f t="shared" si="0"/>
        <v>708195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10" s="4" customFormat="1" ht="18" customHeight="1">
      <c r="A14" s="23"/>
      <c r="B14" s="24"/>
      <c r="C14" s="27" t="s">
        <v>16</v>
      </c>
      <c r="D14" s="6">
        <v>379788</v>
      </c>
      <c r="E14" s="6">
        <v>242166</v>
      </c>
      <c r="F14" s="6">
        <v>236508</v>
      </c>
      <c r="G14" s="6">
        <v>5642</v>
      </c>
      <c r="H14" s="6">
        <v>137622</v>
      </c>
      <c r="I14" s="16">
        <v>63.76</v>
      </c>
      <c r="J14" s="42">
        <f t="shared" si="0"/>
        <v>137622</v>
      </c>
    </row>
    <row r="15" spans="1:10" s="4" customFormat="1" ht="18" customHeight="1">
      <c r="A15" s="23"/>
      <c r="B15" s="24"/>
      <c r="C15" s="27" t="s">
        <v>17</v>
      </c>
      <c r="D15" s="6">
        <v>272690</v>
      </c>
      <c r="E15" s="6">
        <v>175879</v>
      </c>
      <c r="F15" s="6">
        <v>172473</v>
      </c>
      <c r="G15" s="6">
        <v>3399</v>
      </c>
      <c r="H15" s="6">
        <v>96811</v>
      </c>
      <c r="I15" s="16">
        <v>64.5</v>
      </c>
      <c r="J15" s="42">
        <f t="shared" si="0"/>
        <v>96811</v>
      </c>
    </row>
    <row r="16" spans="1:10" s="4" customFormat="1" ht="18" customHeight="1">
      <c r="A16" s="23"/>
      <c r="B16" s="24"/>
      <c r="C16" s="27" t="s">
        <v>18</v>
      </c>
      <c r="D16" s="6">
        <v>344026</v>
      </c>
      <c r="E16" s="6">
        <v>219828</v>
      </c>
      <c r="F16" s="6">
        <v>215929</v>
      </c>
      <c r="G16" s="6">
        <v>3887</v>
      </c>
      <c r="H16" s="6">
        <v>124198</v>
      </c>
      <c r="I16" s="16">
        <v>63.9</v>
      </c>
      <c r="J16" s="42">
        <f t="shared" si="0"/>
        <v>124198</v>
      </c>
    </row>
    <row r="17" spans="1:10" s="4" customFormat="1" ht="18" customHeight="1">
      <c r="A17" s="23"/>
      <c r="B17" s="24"/>
      <c r="C17" s="27" t="s">
        <v>19</v>
      </c>
      <c r="D17" s="6">
        <v>395810</v>
      </c>
      <c r="E17" s="6">
        <v>264925</v>
      </c>
      <c r="F17" s="6">
        <v>259483</v>
      </c>
      <c r="G17" s="6">
        <v>5439</v>
      </c>
      <c r="H17" s="6">
        <v>130885</v>
      </c>
      <c r="I17" s="16">
        <v>66.93</v>
      </c>
      <c r="J17" s="42">
        <f t="shared" si="0"/>
        <v>130885</v>
      </c>
    </row>
    <row r="18" spans="1:10" s="4" customFormat="1" ht="18" customHeight="1">
      <c r="A18" s="23"/>
      <c r="B18" s="24"/>
      <c r="C18" s="27" t="s">
        <v>20</v>
      </c>
      <c r="D18" s="6">
        <v>265542</v>
      </c>
      <c r="E18" s="6">
        <v>187244</v>
      </c>
      <c r="F18" s="6">
        <v>183154</v>
      </c>
      <c r="G18" s="6">
        <v>4085</v>
      </c>
      <c r="H18" s="6">
        <v>78298</v>
      </c>
      <c r="I18" s="16">
        <v>70.51</v>
      </c>
      <c r="J18" s="42">
        <f t="shared" si="0"/>
        <v>78298</v>
      </c>
    </row>
    <row r="19" spans="1:10" s="4" customFormat="1" ht="18" customHeight="1" thickBot="1">
      <c r="A19" s="26"/>
      <c r="B19" s="25"/>
      <c r="C19" s="28" t="s">
        <v>21</v>
      </c>
      <c r="D19" s="7">
        <v>440466</v>
      </c>
      <c r="E19" s="7">
        <v>300085</v>
      </c>
      <c r="F19" s="7">
        <v>293858</v>
      </c>
      <c r="G19" s="7">
        <v>6220</v>
      </c>
      <c r="H19" s="30">
        <v>140381</v>
      </c>
      <c r="I19" s="17">
        <v>68.13</v>
      </c>
      <c r="J19" s="42">
        <f t="shared" si="0"/>
        <v>140381</v>
      </c>
    </row>
    <row r="20" spans="1:9" s="40" customFormat="1" ht="13.5" customHeight="1" thickTop="1">
      <c r="A20" s="38" t="s">
        <v>25</v>
      </c>
      <c r="B20" s="38"/>
      <c r="C20" s="38"/>
      <c r="D20" s="39"/>
      <c r="E20" s="41"/>
      <c r="F20" s="39"/>
      <c r="G20" s="39"/>
      <c r="H20" s="39"/>
      <c r="I20" s="39"/>
    </row>
    <row r="21" spans="1:3" s="40" customFormat="1" ht="13.5" customHeight="1">
      <c r="A21" s="31" t="s">
        <v>26</v>
      </c>
      <c r="B21" s="31"/>
      <c r="C21" s="31"/>
    </row>
    <row r="22" spans="1:3" s="40" customFormat="1" ht="13.5" customHeight="1">
      <c r="A22" s="31" t="s">
        <v>22</v>
      </c>
      <c r="B22" s="31"/>
      <c r="C22" s="31"/>
    </row>
    <row r="23" spans="1:3" s="40" customFormat="1" ht="13.5" customHeight="1">
      <c r="A23" s="31" t="s">
        <v>27</v>
      </c>
      <c r="B23" s="31"/>
      <c r="C23" s="31"/>
    </row>
  </sheetData>
  <sheetProtection/>
  <mergeCells count="14">
    <mergeCell ref="A12:A13"/>
    <mergeCell ref="B12:C12"/>
    <mergeCell ref="B13:C13"/>
    <mergeCell ref="A10:A11"/>
    <mergeCell ref="B10:C10"/>
    <mergeCell ref="B11:C11"/>
    <mergeCell ref="D6:D7"/>
    <mergeCell ref="A3:C3"/>
    <mergeCell ref="A6:A7"/>
    <mergeCell ref="A8:A9"/>
    <mergeCell ref="B6:C6"/>
    <mergeCell ref="B7:C7"/>
    <mergeCell ref="B8:C8"/>
    <mergeCell ref="B9:C9"/>
  </mergeCells>
  <printOptions/>
  <pageMargins left="0.5905511811023623" right="0.5905511811023623" top="0.5905511811023623" bottom="0.5905511811023623" header="0.5118110236220472" footer="0.5118110236220472"/>
  <pageSetup fitToHeight="1" fitToWidth="1"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2008-07-15T06:00:55Z</cp:lastPrinted>
  <dcterms:created xsi:type="dcterms:W3CDTF">2001-07-04T02:20:54Z</dcterms:created>
  <dcterms:modified xsi:type="dcterms:W3CDTF">2017-11-29T04:47:25Z</dcterms:modified>
  <cp:category/>
  <cp:version/>
  <cp:contentType/>
  <cp:contentStatus/>
</cp:coreProperties>
</file>