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showHorizontalScroll="0" xWindow="4140" yWindow="-225" windowWidth="14520" windowHeight="11025"/>
  </bookViews>
  <sheets>
    <sheet name="14-34" sheetId="4" r:id="rId1"/>
    <sheet name="点検用" sheetId="5" state="hidden" r:id="rId2"/>
  </sheets>
  <definedNames>
    <definedName name="_xlnm.Print_Area" localSheetId="1">点検用!$A$1:$G$36</definedName>
  </definedNames>
  <calcPr calcId="145621"/>
</workbook>
</file>

<file path=xl/calcChain.xml><?xml version="1.0" encoding="utf-8"?>
<calcChain xmlns="http://schemas.openxmlformats.org/spreadsheetml/2006/main">
  <c r="C35" i="5" l="1"/>
  <c r="C36" i="5"/>
  <c r="D35" i="5"/>
  <c r="D36" i="5"/>
  <c r="E35" i="5"/>
  <c r="E36" i="5"/>
  <c r="F35" i="5"/>
  <c r="F36" i="5"/>
  <c r="B35" i="5"/>
  <c r="B36" i="5"/>
</calcChain>
</file>

<file path=xl/sharedStrings.xml><?xml version="1.0" encoding="utf-8"?>
<sst xmlns="http://schemas.openxmlformats.org/spreadsheetml/2006/main" count="87" uniqueCount="46">
  <si>
    <t>計画人口</t>
  </si>
  <si>
    <t>計画面積</t>
  </si>
  <si>
    <t>普及率</t>
  </si>
  <si>
    <t>千人</t>
  </si>
  <si>
    <t>ha</t>
  </si>
  <si>
    <t>戸</t>
  </si>
  <si>
    <t>％</t>
  </si>
  <si>
    <t>京都市</t>
  </si>
  <si>
    <t>福知山市</t>
  </si>
  <si>
    <t>舞鶴市</t>
  </si>
  <si>
    <t>綾部市</t>
  </si>
  <si>
    <t>宇治市</t>
  </si>
  <si>
    <t>宮津市</t>
  </si>
  <si>
    <t>亀岡市</t>
  </si>
  <si>
    <t>城陽市</t>
  </si>
  <si>
    <t>向日市</t>
  </si>
  <si>
    <t>長岡京市</t>
  </si>
  <si>
    <t>八幡市</t>
  </si>
  <si>
    <t>京田辺市</t>
  </si>
  <si>
    <t>大山崎町</t>
  </si>
  <si>
    <t>久御山町</t>
  </si>
  <si>
    <t>井手町</t>
  </si>
  <si>
    <t>宇治田原町</t>
  </si>
  <si>
    <t>和束町</t>
  </si>
  <si>
    <t>精華町</t>
  </si>
  <si>
    <t>各年度末現在</t>
  </si>
  <si>
    <t>下水道の現況
(公共下水道)</t>
  </si>
  <si>
    <t>計画（認可）</t>
  </si>
  <si>
    <t>現況</t>
  </si>
  <si>
    <t>水洗便所
取付戸数</t>
  </si>
  <si>
    <t>京丹後市</t>
  </si>
  <si>
    <t>南丹市</t>
    <rPh sb="0" eb="2">
      <t>ナンタン</t>
    </rPh>
    <rPh sb="2" eb="3">
      <t>シ</t>
    </rPh>
    <phoneticPr fontId="2"/>
  </si>
  <si>
    <t>京丹波町</t>
    <rPh sb="0" eb="3">
      <t>キョウタンバ</t>
    </rPh>
    <rPh sb="3" eb="4">
      <t>チョウ</t>
    </rPh>
    <phoneticPr fontId="2"/>
  </si>
  <si>
    <t>与謝野町</t>
    <rPh sb="0" eb="3">
      <t>ヨサノ</t>
    </rPh>
    <rPh sb="3" eb="4">
      <t>チョウ</t>
    </rPh>
    <phoneticPr fontId="2"/>
  </si>
  <si>
    <t>木津川市</t>
    <rPh sb="0" eb="4">
      <t>キヅガワシ</t>
    </rPh>
    <phoneticPr fontId="2"/>
  </si>
  <si>
    <t>14-34  下水道の現況(公共下水道)</t>
    <phoneticPr fontId="2"/>
  </si>
  <si>
    <t>処理
人口</t>
    <phoneticPr fontId="2"/>
  </si>
  <si>
    <t>処理
面積</t>
    <phoneticPr fontId="2"/>
  </si>
  <si>
    <t>年計</t>
    <rPh sb="0" eb="1">
      <t>ネン</t>
    </rPh>
    <rPh sb="1" eb="2">
      <t>ケイ</t>
    </rPh>
    <phoneticPr fontId="2"/>
  </si>
  <si>
    <t>資料：京都市上下水道局、府水環境対策課</t>
    <rPh sb="6" eb="7">
      <t>ジョウ</t>
    </rPh>
    <rPh sb="13" eb="14">
      <t>ミズ</t>
    </rPh>
    <rPh sb="14" eb="16">
      <t>カンキョウ</t>
    </rPh>
    <rPh sb="16" eb="18">
      <t>タイサク</t>
    </rPh>
    <rPh sb="18" eb="19">
      <t>カ</t>
    </rPh>
    <phoneticPr fontId="2"/>
  </si>
  <si>
    <t>注１　特定環境保全公共下水道を含む。</t>
    <phoneticPr fontId="2"/>
  </si>
  <si>
    <t>　２　普及率＝処理人口／行政人口</t>
    <phoneticPr fontId="2"/>
  </si>
  <si>
    <t>　３　処理人口は、住民基本台帳から算出。</t>
    <phoneticPr fontId="2"/>
  </si>
  <si>
    <t>平成25年度</t>
    <rPh sb="0" eb="2">
      <t>ヘイセイ</t>
    </rPh>
    <rPh sb="4" eb="6">
      <t>ネンド</t>
    </rPh>
    <phoneticPr fontId="2"/>
  </si>
  <si>
    <t>水洗便所
取付戸数</t>
    <phoneticPr fontId="2"/>
  </si>
  <si>
    <t>平成26年度</t>
    <rPh sb="0" eb="2">
      <t>ヘイセイ</t>
    </rPh>
    <rPh sb="4" eb="6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</si>
</sst>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.0"/>
    <numFmt numFmtId="177" formatCode="#,##0;&quot;△ &quot;#,##0"/>
  </numFmts>
  <fonts count="38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  <font>
      <b/>
      <sz val="14"/>
      <name val="ＭＳ Ｐゴシック"/>
      <family val="3"/>
      <charset val="128"/>
    </font>
    <font>
      <sz val="9"/>
      <name val="ＭＳ 明朝"/>
      <family val="1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5"/>
      <name val="ＭＳ Ｐゴシック"/>
      <family val="3"/>
      <charset val="128"/>
    </font>
    <font>
      <b/>
      <sz val="13"/>
      <name val="ＭＳ Ｐゴシック"/>
      <family val="3"/>
      <charset val="128"/>
    </font>
    <font>
      <i/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b/>
      <sz val="11"/>
      <color rgb="FF00B0F0"/>
      <name val="ＭＳ Ｐゴシック"/>
      <family val="3"/>
      <charset val="128"/>
    </font>
    <font>
      <sz val="11"/>
      <color rgb="FF00B0F0"/>
      <name val="ＭＳ 明朝"/>
      <family val="1"/>
      <charset val="128"/>
    </font>
  </fonts>
  <fills count="48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485"/>
        <bgColor indexed="64"/>
      </patternFill>
    </fill>
  </fills>
  <borders count="4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54"/>
      </top>
      <bottom style="double">
        <color indexed="5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 style="double">
        <color indexed="8"/>
      </top>
      <bottom/>
      <diagonal/>
    </border>
    <border>
      <left/>
      <right/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83">
    <xf numFmtId="0" fontId="0" fillId="0" borderId="0"/>
    <xf numFmtId="0" fontId="19" fillId="18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20" fillId="36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20" fillId="37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0" fillId="38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0" fillId="39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20" fillId="40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0" fillId="41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2" fillId="42" borderId="32" applyNumberFormat="0" applyAlignment="0" applyProtection="0">
      <alignment vertical="center"/>
    </xf>
    <xf numFmtId="0" fontId="11" fillId="15" borderId="1" applyNumberFormat="0" applyAlignment="0" applyProtection="0">
      <alignment vertical="center"/>
    </xf>
    <xf numFmtId="0" fontId="23" fillId="4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" fillId="5" borderId="33" applyNumberFormat="0" applyFont="0" applyAlignment="0" applyProtection="0">
      <alignment vertical="center"/>
    </xf>
    <xf numFmtId="0" fontId="1" fillId="5" borderId="2" applyNumberFormat="0" applyFont="0" applyAlignment="0" applyProtection="0">
      <alignment vertical="center"/>
    </xf>
    <xf numFmtId="0" fontId="24" fillId="0" borderId="34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25" fillId="4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26" fillId="45" borderId="35" applyNumberFormat="0" applyAlignment="0" applyProtection="0">
      <alignment vertical="center"/>
    </xf>
    <xf numFmtId="0" fontId="7" fillId="17" borderId="4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8" fillId="0" borderId="36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29" fillId="0" borderId="37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30" fillId="0" borderId="38" applyNumberFormat="0" applyFill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31" fillId="0" borderId="39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32" fillId="45" borderId="40" applyNumberFormat="0" applyAlignment="0" applyProtection="0">
      <alignment vertical="center"/>
    </xf>
    <xf numFmtId="0" fontId="7" fillId="17" borderId="9" applyNumberForma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4" fillId="7" borderId="35" applyNumberFormat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35" fillId="4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</cellStyleXfs>
  <cellXfs count="76">
    <xf numFmtId="0" fontId="0" fillId="0" borderId="0" xfId="0" applyAlignment="1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3" fontId="3" fillId="0" borderId="0" xfId="0" applyNumberFormat="1" applyFont="1" applyBorder="1" applyAlignment="1">
      <alignment horizontal="right" vertical="center"/>
    </xf>
    <xf numFmtId="176" fontId="3" fillId="0" borderId="0" xfId="0" applyNumberFormat="1" applyFont="1" applyBorder="1" applyAlignment="1">
      <alignment horizontal="right" vertical="center"/>
    </xf>
    <xf numFmtId="0" fontId="6" fillId="0" borderId="0" xfId="0" applyNumberFormat="1" applyFont="1" applyAlignment="1"/>
    <xf numFmtId="0" fontId="6" fillId="0" borderId="0" xfId="0" applyFont="1" applyAlignment="1"/>
    <xf numFmtId="0" fontId="6" fillId="0" borderId="0" xfId="0" applyFont="1" applyAlignment="1">
      <alignment horizontal="right" vertical="center"/>
    </xf>
    <xf numFmtId="0" fontId="8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3" fontId="6" fillId="0" borderId="0" xfId="0" applyNumberFormat="1" applyFont="1" applyBorder="1" applyAlignment="1">
      <alignment horizontal="right" vertical="center"/>
    </xf>
    <xf numFmtId="37" fontId="6" fillId="0" borderId="0" xfId="0" applyNumberFormat="1" applyFont="1" applyBorder="1" applyAlignment="1" applyProtection="1">
      <alignment vertical="center"/>
    </xf>
    <xf numFmtId="0" fontId="6" fillId="0" borderId="0" xfId="0" applyFont="1" applyAlignment="1">
      <alignment vertical="center"/>
    </xf>
    <xf numFmtId="0" fontId="3" fillId="0" borderId="0" xfId="0" applyNumberFormat="1" applyFont="1" applyBorder="1" applyAlignment="1">
      <alignment vertical="center"/>
    </xf>
    <xf numFmtId="0" fontId="3" fillId="0" borderId="0" xfId="0" applyNumberFormat="1" applyFont="1" applyAlignment="1">
      <alignment vertical="center"/>
    </xf>
    <xf numFmtId="0" fontId="3" fillId="0" borderId="0" xfId="0" applyFont="1" applyBorder="1" applyAlignment="1">
      <alignment vertical="center"/>
    </xf>
    <xf numFmtId="3" fontId="6" fillId="0" borderId="0" xfId="0" applyNumberFormat="1" applyFont="1" applyBorder="1" applyAlignment="1">
      <alignment vertical="center"/>
    </xf>
    <xf numFmtId="0" fontId="7" fillId="0" borderId="0" xfId="0" applyFont="1" applyAlignment="1">
      <alignment vertical="center"/>
    </xf>
    <xf numFmtId="176" fontId="6" fillId="0" borderId="0" xfId="0" applyNumberFormat="1" applyFont="1" applyBorder="1" applyAlignment="1">
      <alignment vertical="center"/>
    </xf>
    <xf numFmtId="0" fontId="3" fillId="0" borderId="10" xfId="0" applyNumberFormat="1" applyFont="1" applyBorder="1" applyAlignment="1">
      <alignment horizontal="center" vertical="center"/>
    </xf>
    <xf numFmtId="0" fontId="7" fillId="0" borderId="11" xfId="0" applyNumberFormat="1" applyFont="1" applyBorder="1" applyAlignment="1">
      <alignment horizontal="center" vertical="center"/>
    </xf>
    <xf numFmtId="0" fontId="3" fillId="0" borderId="10" xfId="0" applyNumberFormat="1" applyFont="1" applyBorder="1" applyAlignment="1">
      <alignment horizontal="distributed" vertical="center"/>
    </xf>
    <xf numFmtId="0" fontId="4" fillId="0" borderId="10" xfId="0" applyNumberFormat="1" applyFont="1" applyBorder="1" applyAlignment="1">
      <alignment horizontal="distributed" vertical="center"/>
    </xf>
    <xf numFmtId="0" fontId="3" fillId="0" borderId="12" xfId="0" applyNumberFormat="1" applyFont="1" applyBorder="1" applyAlignment="1">
      <alignment horizontal="center" vertical="center" wrapText="1"/>
    </xf>
    <xf numFmtId="0" fontId="3" fillId="0" borderId="13" xfId="0" applyNumberFormat="1" applyFont="1" applyBorder="1" applyAlignment="1">
      <alignment horizontal="center" vertical="center" wrapText="1"/>
    </xf>
    <xf numFmtId="0" fontId="3" fillId="0" borderId="14" xfId="0" applyNumberFormat="1" applyFont="1" applyBorder="1" applyAlignment="1">
      <alignment horizontal="center" vertical="center" wrapText="1"/>
    </xf>
    <xf numFmtId="0" fontId="6" fillId="0" borderId="12" xfId="0" applyFont="1" applyBorder="1" applyAlignment="1">
      <alignment horizontal="right" vertical="center"/>
    </xf>
    <xf numFmtId="0" fontId="6" fillId="0" borderId="15" xfId="0" applyNumberFormat="1" applyFont="1" applyBorder="1" applyAlignment="1">
      <alignment horizontal="right" vertical="center"/>
    </xf>
    <xf numFmtId="176" fontId="3" fillId="0" borderId="0" xfId="0" applyNumberFormat="1" applyFont="1" applyBorder="1" applyAlignment="1">
      <alignment vertical="center"/>
    </xf>
    <xf numFmtId="3" fontId="3" fillId="0" borderId="0" xfId="0" applyNumberFormat="1" applyFont="1" applyBorder="1" applyAlignment="1">
      <alignment vertical="center"/>
    </xf>
    <xf numFmtId="3" fontId="7" fillId="0" borderId="0" xfId="0" applyNumberFormat="1" applyFont="1" applyFill="1" applyBorder="1" applyAlignment="1">
      <alignment vertical="center"/>
    </xf>
    <xf numFmtId="176" fontId="3" fillId="0" borderId="0" xfId="0" applyNumberFormat="1" applyFont="1" applyFill="1" applyBorder="1" applyAlignment="1">
      <alignment vertical="center"/>
    </xf>
    <xf numFmtId="3" fontId="3" fillId="0" borderId="0" xfId="0" applyNumberFormat="1" applyFont="1" applyFill="1" applyBorder="1" applyAlignment="1">
      <alignment vertical="center"/>
    </xf>
    <xf numFmtId="177" fontId="3" fillId="0" borderId="0" xfId="0" applyNumberFormat="1" applyFont="1" applyBorder="1" applyAlignment="1">
      <alignment vertical="center"/>
    </xf>
    <xf numFmtId="0" fontId="4" fillId="0" borderId="11" xfId="0" applyNumberFormat="1" applyFont="1" applyBorder="1" applyAlignment="1">
      <alignment horizontal="distributed" vertical="center"/>
    </xf>
    <xf numFmtId="176" fontId="3" fillId="0" borderId="16" xfId="0" applyNumberFormat="1" applyFont="1" applyBorder="1" applyAlignment="1">
      <alignment vertical="center"/>
    </xf>
    <xf numFmtId="177" fontId="3" fillId="0" borderId="16" xfId="0" applyNumberFormat="1" applyFont="1" applyBorder="1" applyAlignment="1">
      <alignment vertical="center"/>
    </xf>
    <xf numFmtId="176" fontId="6" fillId="11" borderId="17" xfId="0" applyNumberFormat="1" applyFont="1" applyFill="1" applyBorder="1" applyAlignment="1">
      <alignment horizontal="right" vertical="center"/>
    </xf>
    <xf numFmtId="0" fontId="6" fillId="0" borderId="18" xfId="0" applyFont="1" applyBorder="1" applyAlignment="1">
      <alignment horizontal="right" vertical="center"/>
    </xf>
    <xf numFmtId="176" fontId="7" fillId="0" borderId="0" xfId="0" applyNumberFormat="1" applyFont="1" applyFill="1" applyBorder="1" applyAlignment="1">
      <alignment vertical="center"/>
    </xf>
    <xf numFmtId="176" fontId="3" fillId="0" borderId="0" xfId="0" applyNumberFormat="1" applyFont="1" applyAlignment="1">
      <alignment vertical="center"/>
    </xf>
    <xf numFmtId="176" fontId="6" fillId="0" borderId="0" xfId="0" applyNumberFormat="1" applyFont="1" applyBorder="1" applyAlignment="1">
      <alignment vertical="center" wrapText="1"/>
    </xf>
    <xf numFmtId="176" fontId="3" fillId="0" borderId="19" xfId="0" applyNumberFormat="1" applyFont="1" applyBorder="1" applyAlignment="1">
      <alignment vertical="center"/>
    </xf>
    <xf numFmtId="176" fontId="7" fillId="0" borderId="0" xfId="0" applyNumberFormat="1" applyFont="1" applyAlignment="1">
      <alignment vertical="center"/>
    </xf>
    <xf numFmtId="176" fontId="0" fillId="11" borderId="20" xfId="0" applyNumberFormat="1" applyFont="1" applyFill="1" applyBorder="1" applyAlignment="1">
      <alignment horizontal="right" vertical="center"/>
    </xf>
    <xf numFmtId="176" fontId="0" fillId="11" borderId="21" xfId="0" applyNumberFormat="1" applyFont="1" applyFill="1" applyBorder="1" applyAlignment="1">
      <alignment horizontal="right" vertical="center"/>
    </xf>
    <xf numFmtId="0" fontId="0" fillId="0" borderId="22" xfId="0" applyFont="1" applyBorder="1" applyAlignment="1">
      <alignment horizontal="right" vertical="center"/>
    </xf>
    <xf numFmtId="0" fontId="0" fillId="0" borderId="19" xfId="0" applyFont="1" applyBorder="1" applyAlignment="1">
      <alignment horizontal="right" vertical="center"/>
    </xf>
    <xf numFmtId="176" fontId="7" fillId="0" borderId="0" xfId="0" applyNumberFormat="1" applyFont="1" applyBorder="1" applyAlignment="1">
      <alignment vertical="center"/>
    </xf>
    <xf numFmtId="3" fontId="0" fillId="11" borderId="21" xfId="0" applyNumberFormat="1" applyFont="1" applyFill="1" applyBorder="1" applyAlignment="1">
      <alignment horizontal="right" vertical="center"/>
    </xf>
    <xf numFmtId="176" fontId="36" fillId="0" borderId="0" xfId="0" applyNumberFormat="1" applyFont="1" applyAlignment="1">
      <alignment vertical="center"/>
    </xf>
    <xf numFmtId="0" fontId="7" fillId="47" borderId="11" xfId="0" applyNumberFormat="1" applyFont="1" applyFill="1" applyBorder="1" applyAlignment="1">
      <alignment horizontal="center" vertical="center"/>
    </xf>
    <xf numFmtId="176" fontId="7" fillId="47" borderId="0" xfId="0" applyNumberFormat="1" applyFont="1" applyFill="1" applyBorder="1" applyAlignment="1">
      <alignment vertical="center"/>
    </xf>
    <xf numFmtId="3" fontId="7" fillId="47" borderId="0" xfId="0" applyNumberFormat="1" applyFont="1" applyFill="1" applyBorder="1" applyAlignment="1">
      <alignment vertical="center"/>
    </xf>
    <xf numFmtId="176" fontId="7" fillId="47" borderId="23" xfId="0" applyNumberFormat="1" applyFont="1" applyFill="1" applyBorder="1" applyAlignment="1">
      <alignment vertical="center"/>
    </xf>
    <xf numFmtId="176" fontId="37" fillId="0" borderId="0" xfId="0" applyNumberFormat="1" applyFont="1" applyBorder="1" applyAlignment="1">
      <alignment vertical="center"/>
    </xf>
    <xf numFmtId="3" fontId="3" fillId="0" borderId="0" xfId="0" applyNumberFormat="1" applyFont="1" applyFill="1" applyBorder="1" applyAlignment="1">
      <alignment horizontal="right" vertical="center"/>
    </xf>
    <xf numFmtId="176" fontId="3" fillId="0" borderId="0" xfId="0" applyNumberFormat="1" applyFont="1" applyFill="1" applyAlignment="1">
      <alignment vertical="center"/>
    </xf>
    <xf numFmtId="177" fontId="3" fillId="0" borderId="0" xfId="0" applyNumberFormat="1" applyFont="1" applyFill="1" applyBorder="1" applyAlignment="1">
      <alignment vertical="center"/>
    </xf>
    <xf numFmtId="176" fontId="3" fillId="0" borderId="24" xfId="0" applyNumberFormat="1" applyFont="1" applyFill="1" applyBorder="1" applyAlignment="1">
      <alignment vertical="center"/>
    </xf>
    <xf numFmtId="176" fontId="3" fillId="0" borderId="25" xfId="0" applyNumberFormat="1" applyFont="1" applyFill="1" applyBorder="1" applyAlignment="1">
      <alignment vertical="center"/>
    </xf>
    <xf numFmtId="177" fontId="3" fillId="0" borderId="16" xfId="0" applyNumberFormat="1" applyFont="1" applyFill="1" applyBorder="1" applyAlignment="1">
      <alignment vertical="center"/>
    </xf>
    <xf numFmtId="176" fontId="3" fillId="0" borderId="16" xfId="0" applyNumberFormat="1" applyFont="1" applyFill="1" applyBorder="1" applyAlignment="1">
      <alignment vertical="center"/>
    </xf>
    <xf numFmtId="3" fontId="3" fillId="0" borderId="16" xfId="0" applyNumberFormat="1" applyFont="1" applyFill="1" applyBorder="1" applyAlignment="1">
      <alignment vertical="center"/>
    </xf>
    <xf numFmtId="0" fontId="18" fillId="0" borderId="0" xfId="0" applyFont="1" applyFill="1" applyAlignment="1">
      <alignment vertical="center"/>
    </xf>
    <xf numFmtId="3" fontId="7" fillId="0" borderId="0" xfId="0" applyNumberFormat="1" applyFont="1" applyFill="1" applyBorder="1" applyAlignment="1">
      <alignment horizontal="right" vertical="center"/>
    </xf>
    <xf numFmtId="176" fontId="37" fillId="0" borderId="0" xfId="0" applyNumberFormat="1" applyFont="1" applyAlignment="1">
      <alignment vertical="center"/>
    </xf>
    <xf numFmtId="0" fontId="3" fillId="0" borderId="26" xfId="0" applyNumberFormat="1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3" fillId="0" borderId="27" xfId="0" applyNumberFormat="1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3" fillId="0" borderId="29" xfId="0" applyNumberFormat="1" applyFon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5" fillId="0" borderId="0" xfId="0" applyNumberFormat="1" applyFont="1" applyAlignment="1">
      <alignment horizontal="center" vertical="center"/>
    </xf>
    <xf numFmtId="0" fontId="3" fillId="0" borderId="30" xfId="0" applyNumberFormat="1" applyFont="1" applyBorder="1" applyAlignment="1">
      <alignment horizontal="center" vertical="center"/>
    </xf>
    <xf numFmtId="0" fontId="3" fillId="0" borderId="31" xfId="0" applyNumberFormat="1" applyFont="1" applyBorder="1" applyAlignment="1">
      <alignment horizontal="center" vertical="center"/>
    </xf>
  </cellXfs>
  <cellStyles count="83">
    <cellStyle name="20% - アクセント 1 2" xfId="1"/>
    <cellStyle name="20% - アクセント 1 3" xfId="2"/>
    <cellStyle name="20% - アクセント 2 2" xfId="3"/>
    <cellStyle name="20% - アクセント 2 3" xfId="4"/>
    <cellStyle name="20% - アクセント 3 2" xfId="5"/>
    <cellStyle name="20% - アクセント 3 3" xfId="6"/>
    <cellStyle name="20% - アクセント 4 2" xfId="7"/>
    <cellStyle name="20% - アクセント 4 3" xfId="8"/>
    <cellStyle name="20% - アクセント 5 2" xfId="9"/>
    <cellStyle name="20% - アクセント 5 3" xfId="10"/>
    <cellStyle name="20% - アクセント 6 2" xfId="11"/>
    <cellStyle name="20% - アクセント 6 3" xfId="12"/>
    <cellStyle name="40% - アクセント 1 2" xfId="13"/>
    <cellStyle name="40% - アクセント 1 3" xfId="14"/>
    <cellStyle name="40% - アクセント 2 2" xfId="15"/>
    <cellStyle name="40% - アクセント 2 3" xfId="16"/>
    <cellStyle name="40% - アクセント 3 2" xfId="17"/>
    <cellStyle name="40% - アクセント 3 3" xfId="18"/>
    <cellStyle name="40% - アクセント 4 2" xfId="19"/>
    <cellStyle name="40% - アクセント 4 3" xfId="20"/>
    <cellStyle name="40% - アクセント 5 2" xfId="21"/>
    <cellStyle name="40% - アクセント 5 3" xfId="22"/>
    <cellStyle name="40% - アクセント 6 2" xfId="23"/>
    <cellStyle name="40% - アクセント 6 3" xfId="24"/>
    <cellStyle name="60% - アクセント 1 2" xfId="25"/>
    <cellStyle name="60% - アクセント 1 3" xfId="26"/>
    <cellStyle name="60% - アクセント 2 2" xfId="27"/>
    <cellStyle name="60% - アクセント 2 3" xfId="28"/>
    <cellStyle name="60% - アクセント 3 2" xfId="29"/>
    <cellStyle name="60% - アクセント 3 3" xfId="30"/>
    <cellStyle name="60% - アクセント 4 2" xfId="31"/>
    <cellStyle name="60% - アクセント 4 3" xfId="32"/>
    <cellStyle name="60% - アクセント 5 2" xfId="33"/>
    <cellStyle name="60% - アクセント 5 3" xfId="34"/>
    <cellStyle name="60% - アクセント 6 2" xfId="35"/>
    <cellStyle name="60% - アクセント 6 3" xfId="36"/>
    <cellStyle name="アクセント 1 2" xfId="37"/>
    <cellStyle name="アクセント 1 3" xfId="38"/>
    <cellStyle name="アクセント 2 2" xfId="39"/>
    <cellStyle name="アクセント 2 3" xfId="40"/>
    <cellStyle name="アクセント 3 2" xfId="41"/>
    <cellStyle name="アクセント 3 3" xfId="42"/>
    <cellStyle name="アクセント 4 2" xfId="43"/>
    <cellStyle name="アクセント 4 3" xfId="44"/>
    <cellStyle name="アクセント 5 2" xfId="45"/>
    <cellStyle name="アクセント 5 3" xfId="46"/>
    <cellStyle name="アクセント 6 2" xfId="47"/>
    <cellStyle name="アクセント 6 3" xfId="48"/>
    <cellStyle name="タイトル 2" xfId="49"/>
    <cellStyle name="タイトル 3" xfId="50"/>
    <cellStyle name="チェック セル 2" xfId="51"/>
    <cellStyle name="チェック セル 3" xfId="52"/>
    <cellStyle name="どちらでもない 2" xfId="53"/>
    <cellStyle name="どちらでもない 3" xfId="54"/>
    <cellStyle name="メモ 2" xfId="55"/>
    <cellStyle name="メモ 3" xfId="56"/>
    <cellStyle name="リンク セル" xfId="57" builtinId="24" customBuiltin="1"/>
    <cellStyle name="リンク セル 2" xfId="58"/>
    <cellStyle name="悪い 2" xfId="59"/>
    <cellStyle name="悪い 3" xfId="60"/>
    <cellStyle name="計算 2" xfId="61"/>
    <cellStyle name="計算 3" xfId="62"/>
    <cellStyle name="警告文 2" xfId="63"/>
    <cellStyle name="警告文 3" xfId="64"/>
    <cellStyle name="見出し 1" xfId="65" builtinId="16" customBuiltin="1"/>
    <cellStyle name="見出し 1 2" xfId="66"/>
    <cellStyle name="見出し 2 2" xfId="67"/>
    <cellStyle name="見出し 2 3" xfId="68"/>
    <cellStyle name="見出し 3" xfId="69" builtinId="18" customBuiltin="1"/>
    <cellStyle name="見出し 3 2" xfId="70"/>
    <cellStyle name="見出し 4" xfId="71" builtinId="19" customBuiltin="1"/>
    <cellStyle name="見出し 4 2" xfId="72"/>
    <cellStyle name="集計 2" xfId="73"/>
    <cellStyle name="集計 3" xfId="74"/>
    <cellStyle name="出力 2" xfId="75"/>
    <cellStyle name="出力 3" xfId="76"/>
    <cellStyle name="説明文" xfId="77" builtinId="53" customBuiltin="1"/>
    <cellStyle name="説明文 2" xfId="78"/>
    <cellStyle name="入力 2" xfId="79"/>
    <cellStyle name="入力 3" xfId="80"/>
    <cellStyle name="標準" xfId="0" builtinId="0"/>
    <cellStyle name="良い 2" xfId="81"/>
    <cellStyle name="良い 3" xfId="8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M39"/>
  <sheetViews>
    <sheetView tabSelected="1" showOutlineSymbols="0" zoomScaleNormal="100" workbookViewId="0">
      <selection sqref="A1:G1"/>
    </sheetView>
  </sheetViews>
  <sheetFormatPr defaultColWidth="8.69921875" defaultRowHeight="18" customHeight="1"/>
  <cols>
    <col min="1" max="1" width="12.19921875" style="1" customWidth="1"/>
    <col min="2" max="2" width="9.3984375" style="1" bestFit="1" customWidth="1"/>
    <col min="3" max="3" width="8.69921875" style="1"/>
    <col min="4" max="4" width="11.3984375" style="1" bestFit="1" customWidth="1"/>
    <col min="5" max="5" width="8.8984375" style="1" bestFit="1" customWidth="1"/>
    <col min="6" max="6" width="9.296875" style="1" bestFit="1" customWidth="1"/>
    <col min="7" max="7" width="8.796875" style="1" bestFit="1" customWidth="1"/>
    <col min="8" max="16384" width="8.69921875" style="1"/>
  </cols>
  <sheetData>
    <row r="1" spans="1:13" ht="18" customHeight="1">
      <c r="A1" s="73" t="s">
        <v>35</v>
      </c>
      <c r="B1" s="73"/>
      <c r="C1" s="73"/>
      <c r="D1" s="73"/>
      <c r="E1" s="73"/>
      <c r="F1" s="73"/>
      <c r="G1" s="73"/>
    </row>
    <row r="2" spans="1:13" s="6" customFormat="1" ht="14.1" customHeight="1" thickBot="1">
      <c r="A2" s="5" t="s">
        <v>25</v>
      </c>
    </row>
    <row r="3" spans="1:13" s="2" customFormat="1" ht="18" customHeight="1" thickTop="1">
      <c r="A3" s="67" t="s">
        <v>26</v>
      </c>
      <c r="B3" s="69" t="s">
        <v>27</v>
      </c>
      <c r="C3" s="70"/>
      <c r="D3" s="71" t="s">
        <v>28</v>
      </c>
      <c r="E3" s="72"/>
      <c r="F3" s="72"/>
      <c r="G3" s="72"/>
    </row>
    <row r="4" spans="1:13" s="2" customFormat="1" ht="36" customHeight="1">
      <c r="A4" s="68"/>
      <c r="B4" s="23" t="s">
        <v>0</v>
      </c>
      <c r="C4" s="24" t="s">
        <v>1</v>
      </c>
      <c r="D4" s="25" t="s">
        <v>36</v>
      </c>
      <c r="E4" s="25" t="s">
        <v>37</v>
      </c>
      <c r="F4" s="25" t="s">
        <v>44</v>
      </c>
      <c r="G4" s="25" t="s">
        <v>2</v>
      </c>
    </row>
    <row r="5" spans="1:13" s="7" customFormat="1" ht="14.1" customHeight="1">
      <c r="A5" s="26"/>
      <c r="B5" s="27" t="s">
        <v>3</v>
      </c>
      <c r="C5" s="27" t="s">
        <v>4</v>
      </c>
      <c r="D5" s="27" t="s">
        <v>3</v>
      </c>
      <c r="E5" s="27" t="s">
        <v>4</v>
      </c>
      <c r="F5" s="27" t="s">
        <v>5</v>
      </c>
      <c r="G5" s="27" t="s">
        <v>6</v>
      </c>
    </row>
    <row r="6" spans="1:13" s="15" customFormat="1" ht="18" customHeight="1">
      <c r="A6" s="19" t="s">
        <v>45</v>
      </c>
      <c r="B6" s="28">
        <v>2413</v>
      </c>
      <c r="C6" s="29">
        <v>38506</v>
      </c>
      <c r="D6" s="28">
        <v>2401.1</v>
      </c>
      <c r="E6" s="29">
        <v>34434</v>
      </c>
      <c r="F6" s="29">
        <v>924274</v>
      </c>
      <c r="G6" s="15">
        <v>93.3</v>
      </c>
    </row>
    <row r="7" spans="1:13" s="17" customFormat="1" ht="18" customHeight="1">
      <c r="A7" s="19">
        <v>27</v>
      </c>
      <c r="B7" s="31">
        <v>2402</v>
      </c>
      <c r="C7" s="32">
        <v>38684</v>
      </c>
      <c r="D7" s="31">
        <v>2406.6</v>
      </c>
      <c r="E7" s="32">
        <v>34683</v>
      </c>
      <c r="F7" s="32">
        <v>934833</v>
      </c>
      <c r="G7" s="31">
        <v>93.7</v>
      </c>
      <c r="I7" s="30"/>
      <c r="J7" s="39"/>
      <c r="K7" s="30"/>
      <c r="L7" s="30"/>
    </row>
    <row r="8" spans="1:13" s="15" customFormat="1" ht="18" customHeight="1">
      <c r="A8" s="19">
        <v>28</v>
      </c>
      <c r="B8" s="31">
        <v>2390.8000000000002</v>
      </c>
      <c r="C8" s="32">
        <v>38338</v>
      </c>
      <c r="D8" s="31">
        <v>2412</v>
      </c>
      <c r="E8" s="32">
        <v>34907.199999999997</v>
      </c>
      <c r="F8" s="32">
        <v>985740</v>
      </c>
      <c r="G8" s="28">
        <v>94.1</v>
      </c>
      <c r="I8" s="55"/>
    </row>
    <row r="9" spans="1:13" s="2" customFormat="1" ht="18" customHeight="1">
      <c r="A9" s="19">
        <v>29</v>
      </c>
      <c r="B9" s="31">
        <v>2383.7809999999995</v>
      </c>
      <c r="C9" s="32">
        <v>38667.619999999995</v>
      </c>
      <c r="D9" s="40">
        <v>2413.4</v>
      </c>
      <c r="E9" s="56">
        <v>35221.339999999997</v>
      </c>
      <c r="F9" s="32">
        <v>962542</v>
      </c>
      <c r="G9" s="31">
        <v>94.4</v>
      </c>
      <c r="H9" s="28"/>
      <c r="I9" s="66"/>
      <c r="J9" s="66"/>
    </row>
    <row r="10" spans="1:13" s="17" customFormat="1" ht="18" customHeight="1">
      <c r="A10" s="20">
        <v>30</v>
      </c>
      <c r="B10" s="39">
        <v>2373.7569999999996</v>
      </c>
      <c r="C10" s="30">
        <v>39226.639999999999</v>
      </c>
      <c r="D10" s="43">
        <v>2412.9530000000004</v>
      </c>
      <c r="E10" s="65">
        <v>35346.25</v>
      </c>
      <c r="F10" s="30">
        <v>1006910</v>
      </c>
      <c r="G10" s="39">
        <v>94.7</v>
      </c>
      <c r="H10" s="48"/>
      <c r="I10" s="50"/>
      <c r="J10" s="50"/>
    </row>
    <row r="11" spans="1:13" s="2" customFormat="1" ht="18" customHeight="1">
      <c r="A11" s="21" t="s">
        <v>7</v>
      </c>
      <c r="B11" s="31">
        <v>1359.2</v>
      </c>
      <c r="C11" s="32">
        <v>16031</v>
      </c>
      <c r="D11" s="57">
        <v>1402.4</v>
      </c>
      <c r="E11" s="56">
        <v>15524</v>
      </c>
      <c r="F11" s="58">
        <v>556348</v>
      </c>
      <c r="G11" s="31">
        <v>99.5</v>
      </c>
      <c r="H11" s="28"/>
      <c r="I11" s="43"/>
      <c r="J11" s="43"/>
      <c r="K11" s="40"/>
      <c r="L11" s="40"/>
      <c r="M11" s="40"/>
    </row>
    <row r="12" spans="1:13" s="2" customFormat="1" ht="18" customHeight="1">
      <c r="A12" s="22" t="s">
        <v>8</v>
      </c>
      <c r="B12" s="31">
        <v>58.63</v>
      </c>
      <c r="C12" s="58">
        <v>2632.9</v>
      </c>
      <c r="D12" s="57">
        <v>65.024000000000001</v>
      </c>
      <c r="E12" s="32">
        <v>2326</v>
      </c>
      <c r="F12" s="58">
        <v>29585</v>
      </c>
      <c r="G12" s="31">
        <v>83.6</v>
      </c>
      <c r="H12" s="28"/>
      <c r="I12" s="43"/>
      <c r="J12" s="43"/>
    </row>
    <row r="13" spans="1:13" s="2" customFormat="1" ht="18" customHeight="1">
      <c r="A13" s="22" t="s">
        <v>9</v>
      </c>
      <c r="B13" s="31">
        <v>76.7</v>
      </c>
      <c r="C13" s="58">
        <v>2342</v>
      </c>
      <c r="D13" s="57">
        <v>74.884</v>
      </c>
      <c r="E13" s="32">
        <v>1894</v>
      </c>
      <c r="F13" s="58">
        <v>36079</v>
      </c>
      <c r="G13" s="31">
        <v>91.5</v>
      </c>
      <c r="H13" s="28"/>
      <c r="I13" s="43"/>
      <c r="J13" s="43"/>
    </row>
    <row r="14" spans="1:13" s="2" customFormat="1" ht="18" customHeight="1">
      <c r="A14" s="22" t="s">
        <v>10</v>
      </c>
      <c r="B14" s="31">
        <v>15.79</v>
      </c>
      <c r="C14" s="58">
        <v>689.6</v>
      </c>
      <c r="D14" s="57">
        <v>16.239999999999998</v>
      </c>
      <c r="E14" s="32">
        <v>448</v>
      </c>
      <c r="F14" s="58">
        <v>5933</v>
      </c>
      <c r="G14" s="31">
        <v>48.5</v>
      </c>
      <c r="H14" s="28"/>
      <c r="I14" s="43"/>
      <c r="J14" s="43"/>
    </row>
    <row r="15" spans="1:13" s="2" customFormat="1" ht="18" customHeight="1">
      <c r="A15" s="22" t="s">
        <v>11</v>
      </c>
      <c r="B15" s="31">
        <v>179.1</v>
      </c>
      <c r="C15" s="58">
        <v>2406.6</v>
      </c>
      <c r="D15" s="57">
        <v>176.7</v>
      </c>
      <c r="E15" s="32">
        <v>1829.9</v>
      </c>
      <c r="F15" s="58">
        <v>60941</v>
      </c>
      <c r="G15" s="31">
        <v>94.7</v>
      </c>
      <c r="H15" s="28"/>
      <c r="I15" s="43"/>
      <c r="J15" s="43"/>
    </row>
    <row r="16" spans="1:13" s="2" customFormat="1" ht="18" customHeight="1">
      <c r="A16" s="22" t="s">
        <v>12</v>
      </c>
      <c r="B16" s="31">
        <v>12.91</v>
      </c>
      <c r="C16" s="58">
        <v>502.7</v>
      </c>
      <c r="D16" s="57">
        <v>12.448</v>
      </c>
      <c r="E16" s="32">
        <v>460</v>
      </c>
      <c r="F16" s="58">
        <v>4764</v>
      </c>
      <c r="G16" s="31">
        <v>69.5</v>
      </c>
      <c r="H16" s="28"/>
      <c r="I16" s="43"/>
      <c r="J16" s="43"/>
    </row>
    <row r="17" spans="1:11" s="2" customFormat="1" ht="18" customHeight="1">
      <c r="A17" s="22" t="s">
        <v>13</v>
      </c>
      <c r="B17" s="31">
        <v>76.8</v>
      </c>
      <c r="C17" s="58">
        <v>1538</v>
      </c>
      <c r="D17" s="57">
        <v>76.164000000000001</v>
      </c>
      <c r="E17" s="32">
        <v>1280</v>
      </c>
      <c r="F17" s="58">
        <v>32897</v>
      </c>
      <c r="G17" s="31">
        <v>85.7</v>
      </c>
      <c r="H17" s="28"/>
      <c r="I17" s="43"/>
      <c r="J17" s="43"/>
    </row>
    <row r="18" spans="1:11" s="2" customFormat="1" ht="18" customHeight="1">
      <c r="A18" s="22" t="s">
        <v>14</v>
      </c>
      <c r="B18" s="31">
        <v>74.599999999999994</v>
      </c>
      <c r="C18" s="58">
        <v>1076</v>
      </c>
      <c r="D18" s="57">
        <v>75.927000000000007</v>
      </c>
      <c r="E18" s="32">
        <v>936</v>
      </c>
      <c r="F18" s="58">
        <v>70751</v>
      </c>
      <c r="G18" s="31">
        <v>99.5</v>
      </c>
      <c r="H18" s="28"/>
      <c r="I18" s="43"/>
      <c r="J18" s="43"/>
    </row>
    <row r="19" spans="1:11" s="2" customFormat="1" ht="18" customHeight="1">
      <c r="A19" s="22" t="s">
        <v>15</v>
      </c>
      <c r="B19" s="31">
        <v>53.83</v>
      </c>
      <c r="C19" s="58">
        <v>772</v>
      </c>
      <c r="D19" s="57">
        <v>57.484999999999999</v>
      </c>
      <c r="E19" s="32">
        <v>652</v>
      </c>
      <c r="F19" s="58">
        <v>24634</v>
      </c>
      <c r="G19" s="31">
        <v>100</v>
      </c>
      <c r="H19" s="28"/>
      <c r="I19" s="43"/>
      <c r="J19" s="43"/>
    </row>
    <row r="20" spans="1:11" s="2" customFormat="1" ht="18" customHeight="1">
      <c r="A20" s="22" t="s">
        <v>16</v>
      </c>
      <c r="B20" s="31">
        <v>78.2</v>
      </c>
      <c r="C20" s="58">
        <v>997.14</v>
      </c>
      <c r="D20" s="57">
        <v>80.977999999999994</v>
      </c>
      <c r="E20" s="32">
        <v>977</v>
      </c>
      <c r="F20" s="58">
        <v>35803</v>
      </c>
      <c r="G20" s="31">
        <v>99.8</v>
      </c>
      <c r="H20" s="28"/>
      <c r="I20" s="43"/>
      <c r="J20" s="43"/>
    </row>
    <row r="21" spans="1:11" s="2" customFormat="1" ht="18" customHeight="1">
      <c r="A21" s="22" t="s">
        <v>17</v>
      </c>
      <c r="B21" s="31">
        <v>72.296999999999997</v>
      </c>
      <c r="C21" s="58">
        <v>1310.5999999999999</v>
      </c>
      <c r="D21" s="57">
        <v>71.096000000000004</v>
      </c>
      <c r="E21" s="32">
        <v>1142.83</v>
      </c>
      <c r="F21" s="58">
        <v>32390</v>
      </c>
      <c r="G21" s="31">
        <v>99.9</v>
      </c>
      <c r="H21" s="28"/>
      <c r="I21" s="43"/>
      <c r="J21" s="43"/>
    </row>
    <row r="22" spans="1:11" s="2" customFormat="1" ht="18" customHeight="1">
      <c r="A22" s="22" t="s">
        <v>18</v>
      </c>
      <c r="B22" s="31">
        <v>69.099999999999994</v>
      </c>
      <c r="C22" s="58">
        <v>1268</v>
      </c>
      <c r="D22" s="57">
        <v>68.578999999999994</v>
      </c>
      <c r="E22" s="32">
        <v>1183</v>
      </c>
      <c r="F22" s="58">
        <v>27612</v>
      </c>
      <c r="G22" s="31">
        <v>98.5</v>
      </c>
      <c r="H22" s="28"/>
      <c r="I22" s="43"/>
      <c r="J22" s="43"/>
    </row>
    <row r="23" spans="1:11" s="2" customFormat="1" ht="18" customHeight="1">
      <c r="A23" s="22" t="s">
        <v>30</v>
      </c>
      <c r="B23" s="31">
        <v>36.9</v>
      </c>
      <c r="C23" s="58">
        <v>1349</v>
      </c>
      <c r="D23" s="57">
        <v>28.638000000000002</v>
      </c>
      <c r="E23" s="32">
        <v>1108</v>
      </c>
      <c r="F23" s="58">
        <v>11975</v>
      </c>
      <c r="G23" s="31">
        <v>52.4</v>
      </c>
      <c r="H23" s="28"/>
      <c r="I23" s="43"/>
      <c r="J23" s="43"/>
    </row>
    <row r="24" spans="1:11" s="2" customFormat="1" ht="18" customHeight="1">
      <c r="A24" s="22" t="s">
        <v>31</v>
      </c>
      <c r="B24" s="31">
        <v>25.5</v>
      </c>
      <c r="C24" s="58">
        <v>1120</v>
      </c>
      <c r="D24" s="57">
        <v>23.077999999999999</v>
      </c>
      <c r="E24" s="32">
        <v>935</v>
      </c>
      <c r="F24" s="58">
        <v>9192</v>
      </c>
      <c r="G24" s="31">
        <v>72.7</v>
      </c>
      <c r="H24" s="28"/>
      <c r="I24" s="43"/>
      <c r="J24" s="43"/>
    </row>
    <row r="25" spans="1:11" s="2" customFormat="1" ht="18" customHeight="1">
      <c r="A25" s="22" t="s">
        <v>34</v>
      </c>
      <c r="B25" s="31">
        <v>74.2</v>
      </c>
      <c r="C25" s="58">
        <v>1600</v>
      </c>
      <c r="D25" s="57">
        <v>71.936000000000007</v>
      </c>
      <c r="E25" s="32">
        <v>1526.7</v>
      </c>
      <c r="F25" s="58">
        <v>26483</v>
      </c>
      <c r="G25" s="31">
        <v>92.8</v>
      </c>
      <c r="H25" s="28"/>
      <c r="I25" s="43"/>
      <c r="J25" s="43"/>
    </row>
    <row r="26" spans="1:11" s="2" customFormat="1" ht="18" customHeight="1">
      <c r="A26" s="22" t="s">
        <v>19</v>
      </c>
      <c r="B26" s="31">
        <v>15.2</v>
      </c>
      <c r="C26" s="58">
        <v>328</v>
      </c>
      <c r="D26" s="57">
        <v>15.991</v>
      </c>
      <c r="E26" s="32">
        <v>288</v>
      </c>
      <c r="F26" s="58">
        <v>6137</v>
      </c>
      <c r="G26" s="31">
        <v>99.9</v>
      </c>
      <c r="H26" s="28"/>
      <c r="I26" s="43"/>
      <c r="J26" s="43"/>
    </row>
    <row r="27" spans="1:11" s="2" customFormat="1" ht="18" customHeight="1">
      <c r="A27" s="22" t="s">
        <v>20</v>
      </c>
      <c r="B27" s="31">
        <v>15.8</v>
      </c>
      <c r="C27" s="58">
        <v>523.9</v>
      </c>
      <c r="D27" s="57">
        <v>15.999000000000001</v>
      </c>
      <c r="E27" s="32">
        <v>507.8</v>
      </c>
      <c r="F27" s="58">
        <v>6535</v>
      </c>
      <c r="G27" s="31">
        <v>99.8</v>
      </c>
      <c r="H27" s="28"/>
      <c r="I27" s="43"/>
      <c r="J27" s="43"/>
    </row>
    <row r="28" spans="1:11" s="2" customFormat="1" ht="18" customHeight="1">
      <c r="A28" s="22" t="s">
        <v>21</v>
      </c>
      <c r="B28" s="31">
        <v>7.4</v>
      </c>
      <c r="C28" s="58">
        <v>252</v>
      </c>
      <c r="D28" s="57">
        <v>7.4139999999999997</v>
      </c>
      <c r="E28" s="32">
        <v>204</v>
      </c>
      <c r="F28" s="58">
        <v>2991</v>
      </c>
      <c r="G28" s="31">
        <v>99.6</v>
      </c>
      <c r="H28" s="28"/>
      <c r="I28" s="43"/>
      <c r="J28" s="43"/>
    </row>
    <row r="29" spans="1:11" s="2" customFormat="1" ht="18" customHeight="1">
      <c r="A29" s="22" t="s">
        <v>22</v>
      </c>
      <c r="B29" s="31">
        <v>8.1999999999999993</v>
      </c>
      <c r="C29" s="58">
        <v>366</v>
      </c>
      <c r="D29" s="57">
        <v>7.8179999999999996</v>
      </c>
      <c r="E29" s="32">
        <v>218</v>
      </c>
      <c r="F29" s="58">
        <v>2777</v>
      </c>
      <c r="G29" s="31">
        <v>84.2</v>
      </c>
      <c r="H29" s="28"/>
      <c r="I29" s="43"/>
      <c r="J29" s="43"/>
      <c r="K29" s="28"/>
    </row>
    <row r="30" spans="1:11" s="2" customFormat="1" ht="18" customHeight="1">
      <c r="A30" s="22" t="s">
        <v>23</v>
      </c>
      <c r="B30" s="31">
        <v>3</v>
      </c>
      <c r="C30" s="58">
        <v>99</v>
      </c>
      <c r="D30" s="57">
        <v>2.3839999999999999</v>
      </c>
      <c r="E30" s="32">
        <v>83.4</v>
      </c>
      <c r="F30" s="58">
        <v>755</v>
      </c>
      <c r="G30" s="31">
        <v>60.6</v>
      </c>
      <c r="H30" s="28"/>
      <c r="I30" s="43"/>
      <c r="J30" s="43"/>
    </row>
    <row r="31" spans="1:11" s="2" customFormat="1" ht="18" customHeight="1">
      <c r="A31" s="22" t="s">
        <v>24</v>
      </c>
      <c r="B31" s="31">
        <v>35.9</v>
      </c>
      <c r="C31" s="58">
        <v>869.9</v>
      </c>
      <c r="D31" s="57">
        <v>37.097000000000001</v>
      </c>
      <c r="E31" s="32">
        <v>780.5</v>
      </c>
      <c r="F31" s="58">
        <v>14149</v>
      </c>
      <c r="G31" s="31">
        <v>99.1</v>
      </c>
      <c r="H31" s="28"/>
      <c r="I31" s="43"/>
      <c r="J31" s="43"/>
    </row>
    <row r="32" spans="1:11" s="2" customFormat="1" ht="18" customHeight="1">
      <c r="A32" s="22" t="s">
        <v>32</v>
      </c>
      <c r="B32" s="59">
        <v>7.2</v>
      </c>
      <c r="C32" s="58">
        <v>252.3</v>
      </c>
      <c r="D32" s="31">
        <v>4.3879999999999999</v>
      </c>
      <c r="E32" s="32">
        <v>243.92</v>
      </c>
      <c r="F32" s="58">
        <v>1657</v>
      </c>
      <c r="G32" s="31">
        <v>31.1</v>
      </c>
      <c r="H32" s="28"/>
      <c r="I32" s="43"/>
      <c r="J32" s="43"/>
    </row>
    <row r="33" spans="1:10" s="2" customFormat="1" ht="18" customHeight="1">
      <c r="A33" s="34" t="s">
        <v>33</v>
      </c>
      <c r="B33" s="60">
        <v>17.3</v>
      </c>
      <c r="C33" s="61">
        <v>900</v>
      </c>
      <c r="D33" s="62">
        <v>20.285</v>
      </c>
      <c r="E33" s="63">
        <v>798.2</v>
      </c>
      <c r="F33" s="63">
        <v>6522</v>
      </c>
      <c r="G33" s="62">
        <v>94</v>
      </c>
      <c r="H33" s="28"/>
      <c r="I33" s="43"/>
      <c r="J33" s="43"/>
    </row>
    <row r="34" spans="1:10" s="2" customFormat="1" ht="16.5" customHeight="1">
      <c r="A34" s="13" t="s">
        <v>40</v>
      </c>
      <c r="B34" s="18"/>
      <c r="C34" s="18"/>
      <c r="D34" s="11"/>
      <c r="E34" s="11"/>
      <c r="F34" s="16"/>
      <c r="G34" s="9"/>
      <c r="H34" s="41"/>
    </row>
    <row r="35" spans="1:10" s="12" customFormat="1" ht="16.5" customHeight="1">
      <c r="A35" s="14" t="s">
        <v>41</v>
      </c>
      <c r="C35" s="10"/>
    </row>
    <row r="36" spans="1:10" s="12" customFormat="1" ht="16.5" customHeight="1">
      <c r="A36" s="14" t="s">
        <v>42</v>
      </c>
      <c r="E36" s="64"/>
      <c r="F36" s="64"/>
      <c r="G36" s="64"/>
    </row>
    <row r="37" spans="1:10" s="12" customFormat="1" ht="16.5" customHeight="1">
      <c r="A37" s="14" t="s">
        <v>39</v>
      </c>
    </row>
    <row r="38" spans="1:10" s="12" customFormat="1" ht="14.1" customHeight="1"/>
    <row r="39" spans="1:10" s="12" customFormat="1" ht="14.1" customHeight="1">
      <c r="A39" s="1"/>
      <c r="D39" s="1"/>
      <c r="E39" s="1"/>
      <c r="F39" s="1"/>
      <c r="G39" s="1"/>
    </row>
  </sheetData>
  <mergeCells count="4">
    <mergeCell ref="A3:A4"/>
    <mergeCell ref="B3:C3"/>
    <mergeCell ref="D3:G3"/>
    <mergeCell ref="A1:G1"/>
  </mergeCells>
  <phoneticPr fontId="2"/>
  <printOptions horizontalCentered="1" verticalCentered="1"/>
  <pageMargins left="0" right="0" top="0.39370078740157483" bottom="0.70866141732283472" header="0.51181102362204722" footer="0.43307086614173229"/>
  <pageSetup paperSize="9" orientation="portrait" r:id="rId1"/>
  <headerFooter alignWithMargins="0">
    <oddFooter>&amp;L&amp;10&amp;Z&amp;F&amp;D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K39"/>
  <sheetViews>
    <sheetView showGridLines="0" showOutlineSymbols="0" zoomScaleNormal="100" workbookViewId="0">
      <selection activeCell="E10" sqref="E10"/>
    </sheetView>
  </sheetViews>
  <sheetFormatPr defaultColWidth="8.69921875" defaultRowHeight="18" customHeight="1"/>
  <cols>
    <col min="1" max="1" width="10.69921875" style="1" customWidth="1"/>
    <col min="2" max="7" width="11.09765625" style="1" customWidth="1"/>
    <col min="8" max="8" width="2.69921875" style="1" customWidth="1"/>
    <col min="9" max="16384" width="8.69921875" style="1"/>
  </cols>
  <sheetData>
    <row r="1" spans="1:11" ht="18" customHeight="1">
      <c r="A1" s="73" t="s">
        <v>35</v>
      </c>
      <c r="B1" s="73"/>
      <c r="C1" s="73"/>
      <c r="D1" s="73"/>
      <c r="E1" s="73"/>
      <c r="F1" s="73"/>
      <c r="G1" s="73"/>
    </row>
    <row r="2" spans="1:11" s="6" customFormat="1" ht="14.1" customHeight="1" thickBot="1">
      <c r="A2" s="5" t="s">
        <v>25</v>
      </c>
    </row>
    <row r="3" spans="1:11" s="2" customFormat="1" ht="18" customHeight="1" thickTop="1">
      <c r="A3" s="67" t="s">
        <v>26</v>
      </c>
      <c r="B3" s="69" t="s">
        <v>27</v>
      </c>
      <c r="C3" s="70"/>
      <c r="D3" s="71" t="s">
        <v>28</v>
      </c>
      <c r="E3" s="72"/>
      <c r="F3" s="72"/>
      <c r="G3" s="72"/>
    </row>
    <row r="4" spans="1:11" s="2" customFormat="1" ht="36" customHeight="1">
      <c r="A4" s="68"/>
      <c r="B4" s="23" t="s">
        <v>0</v>
      </c>
      <c r="C4" s="24" t="s">
        <v>1</v>
      </c>
      <c r="D4" s="25" t="s">
        <v>36</v>
      </c>
      <c r="E4" s="25" t="s">
        <v>37</v>
      </c>
      <c r="F4" s="25" t="s">
        <v>29</v>
      </c>
      <c r="G4" s="25" t="s">
        <v>2</v>
      </c>
    </row>
    <row r="5" spans="1:11" s="7" customFormat="1" ht="14.1" customHeight="1">
      <c r="A5" s="26"/>
      <c r="B5" s="27" t="s">
        <v>3</v>
      </c>
      <c r="C5" s="27" t="s">
        <v>4</v>
      </c>
      <c r="D5" s="27" t="s">
        <v>3</v>
      </c>
      <c r="E5" s="27" t="s">
        <v>4</v>
      </c>
      <c r="F5" s="27" t="s">
        <v>5</v>
      </c>
      <c r="G5" s="27" t="s">
        <v>6</v>
      </c>
    </row>
    <row r="6" spans="1:11" s="8" customFormat="1" ht="18" customHeight="1">
      <c r="A6" s="19" t="s">
        <v>43</v>
      </c>
      <c r="B6" s="4">
        <v>2419.6</v>
      </c>
      <c r="C6" s="3">
        <v>38361</v>
      </c>
      <c r="D6" s="4">
        <v>2394.1999999999998</v>
      </c>
      <c r="E6" s="3">
        <v>34122</v>
      </c>
      <c r="F6" s="3">
        <v>912914</v>
      </c>
      <c r="G6" s="31">
        <v>93</v>
      </c>
    </row>
    <row r="7" spans="1:11" s="8" customFormat="1" ht="18" customHeight="1">
      <c r="A7" s="19">
        <v>26</v>
      </c>
      <c r="B7" s="4">
        <v>2413</v>
      </c>
      <c r="C7" s="3">
        <v>38506</v>
      </c>
      <c r="D7" s="4">
        <v>2401.1</v>
      </c>
      <c r="E7" s="3">
        <v>34434</v>
      </c>
      <c r="F7" s="3">
        <v>924274</v>
      </c>
      <c r="G7" s="31">
        <v>93.3</v>
      </c>
    </row>
    <row r="8" spans="1:11" s="15" customFormat="1" ht="18" customHeight="1">
      <c r="A8" s="19">
        <v>27</v>
      </c>
      <c r="B8" s="28">
        <v>2402</v>
      </c>
      <c r="C8" s="29">
        <v>38684</v>
      </c>
      <c r="D8" s="28">
        <v>2406.6</v>
      </c>
      <c r="E8" s="29">
        <v>34683</v>
      </c>
      <c r="F8" s="29">
        <v>934833</v>
      </c>
      <c r="G8" s="15">
        <v>93.7</v>
      </c>
    </row>
    <row r="9" spans="1:11" s="17" customFormat="1" ht="18" customHeight="1" thickBot="1">
      <c r="A9" s="19">
        <v>28</v>
      </c>
      <c r="B9" s="31">
        <v>2390.8000000000002</v>
      </c>
      <c r="C9" s="32">
        <v>38338</v>
      </c>
      <c r="D9" s="31">
        <v>2412</v>
      </c>
      <c r="E9" s="32">
        <v>34907.199999999997</v>
      </c>
      <c r="F9" s="32">
        <v>985740</v>
      </c>
      <c r="G9" s="31">
        <v>94.1</v>
      </c>
    </row>
    <row r="10" spans="1:11" s="17" customFormat="1" ht="18" customHeight="1" thickTop="1" thickBot="1">
      <c r="A10" s="51">
        <v>29</v>
      </c>
      <c r="B10" s="52"/>
      <c r="C10" s="53"/>
      <c r="D10" s="54"/>
      <c r="E10" s="53"/>
      <c r="F10" s="53"/>
      <c r="G10" s="48"/>
      <c r="J10" s="50"/>
      <c r="K10" s="50"/>
    </row>
    <row r="11" spans="1:11" s="2" customFormat="1" ht="18" customHeight="1" thickTop="1">
      <c r="A11" s="21" t="s">
        <v>7</v>
      </c>
      <c r="B11" s="31"/>
      <c r="C11" s="32"/>
      <c r="D11" s="28"/>
      <c r="E11" s="29"/>
      <c r="F11" s="29"/>
      <c r="G11" s="28"/>
      <c r="J11" s="43"/>
      <c r="K11" s="43"/>
    </row>
    <row r="12" spans="1:11" s="2" customFormat="1" ht="18" customHeight="1">
      <c r="A12" s="22" t="s">
        <v>8</v>
      </c>
      <c r="B12" s="28"/>
      <c r="C12" s="33"/>
      <c r="D12" s="28"/>
      <c r="E12" s="33"/>
      <c r="F12" s="33"/>
      <c r="G12" s="28"/>
      <c r="J12" s="43"/>
      <c r="K12" s="43"/>
    </row>
    <row r="13" spans="1:11" s="2" customFormat="1" ht="18" customHeight="1">
      <c r="A13" s="22" t="s">
        <v>9</v>
      </c>
      <c r="B13" s="28"/>
      <c r="C13" s="33"/>
      <c r="D13" s="28"/>
      <c r="E13" s="33"/>
      <c r="F13" s="33"/>
      <c r="G13" s="28"/>
      <c r="J13" s="43"/>
      <c r="K13" s="43"/>
    </row>
    <row r="14" spans="1:11" s="2" customFormat="1" ht="18" customHeight="1">
      <c r="A14" s="22" t="s">
        <v>10</v>
      </c>
      <c r="B14" s="28"/>
      <c r="C14" s="33"/>
      <c r="D14" s="28"/>
      <c r="E14" s="33"/>
      <c r="F14" s="33"/>
      <c r="G14" s="28"/>
      <c r="J14" s="43"/>
      <c r="K14" s="43"/>
    </row>
    <row r="15" spans="1:11" s="2" customFormat="1" ht="18" customHeight="1">
      <c r="A15" s="22" t="s">
        <v>11</v>
      </c>
      <c r="B15" s="28"/>
      <c r="C15" s="33"/>
      <c r="D15" s="28"/>
      <c r="E15" s="33"/>
      <c r="F15" s="33"/>
      <c r="G15" s="28"/>
      <c r="J15" s="43"/>
      <c r="K15" s="43"/>
    </row>
    <row r="16" spans="1:11" s="2" customFormat="1" ht="18" customHeight="1">
      <c r="A16" s="22" t="s">
        <v>12</v>
      </c>
      <c r="B16" s="28"/>
      <c r="C16" s="33"/>
      <c r="D16" s="28"/>
      <c r="E16" s="33"/>
      <c r="F16" s="33"/>
      <c r="G16" s="28"/>
      <c r="J16" s="43"/>
      <c r="K16" s="43"/>
    </row>
    <row r="17" spans="1:11" s="2" customFormat="1" ht="18" customHeight="1">
      <c r="A17" s="22" t="s">
        <v>13</v>
      </c>
      <c r="B17" s="28"/>
      <c r="C17" s="33"/>
      <c r="D17" s="28"/>
      <c r="E17" s="33"/>
      <c r="F17" s="33"/>
      <c r="G17" s="28"/>
      <c r="J17" s="43"/>
      <c r="K17" s="43"/>
    </row>
    <row r="18" spans="1:11" s="2" customFormat="1" ht="18" customHeight="1">
      <c r="A18" s="22" t="s">
        <v>14</v>
      </c>
      <c r="B18" s="28"/>
      <c r="C18" s="33"/>
      <c r="D18" s="28"/>
      <c r="E18" s="33"/>
      <c r="F18" s="33"/>
      <c r="G18" s="28"/>
      <c r="J18" s="43"/>
      <c r="K18" s="43"/>
    </row>
    <row r="19" spans="1:11" s="2" customFormat="1" ht="18" customHeight="1">
      <c r="A19" s="22" t="s">
        <v>15</v>
      </c>
      <c r="B19" s="28"/>
      <c r="C19" s="33"/>
      <c r="D19" s="28"/>
      <c r="E19" s="33"/>
      <c r="F19" s="33"/>
      <c r="G19" s="28"/>
      <c r="J19" s="43"/>
      <c r="K19" s="43"/>
    </row>
    <row r="20" spans="1:11" s="2" customFormat="1" ht="18" customHeight="1">
      <c r="A20" s="22" t="s">
        <v>16</v>
      </c>
      <c r="B20" s="28"/>
      <c r="C20" s="33"/>
      <c r="D20" s="28"/>
      <c r="E20" s="33"/>
      <c r="F20" s="33"/>
      <c r="G20" s="28"/>
      <c r="J20" s="43"/>
      <c r="K20" s="43"/>
    </row>
    <row r="21" spans="1:11" s="2" customFormat="1" ht="18" customHeight="1">
      <c r="A21" s="22" t="s">
        <v>17</v>
      </c>
      <c r="B21" s="28"/>
      <c r="C21" s="33"/>
      <c r="D21" s="28"/>
      <c r="E21" s="33"/>
      <c r="F21" s="33"/>
      <c r="G21" s="28"/>
      <c r="J21" s="43"/>
      <c r="K21" s="43"/>
    </row>
    <row r="22" spans="1:11" s="2" customFormat="1" ht="18" customHeight="1">
      <c r="A22" s="22" t="s">
        <v>18</v>
      </c>
      <c r="B22" s="28"/>
      <c r="C22" s="33"/>
      <c r="D22" s="28"/>
      <c r="E22" s="33"/>
      <c r="F22" s="33"/>
      <c r="G22" s="28"/>
      <c r="J22" s="43"/>
      <c r="K22" s="43"/>
    </row>
    <row r="23" spans="1:11" s="2" customFormat="1" ht="18" customHeight="1">
      <c r="A23" s="22" t="s">
        <v>30</v>
      </c>
      <c r="B23" s="28"/>
      <c r="C23" s="33"/>
      <c r="D23" s="28"/>
      <c r="E23" s="33"/>
      <c r="F23" s="33"/>
      <c r="G23" s="28"/>
      <c r="J23" s="43"/>
      <c r="K23" s="43"/>
    </row>
    <row r="24" spans="1:11" s="2" customFormat="1" ht="18" customHeight="1">
      <c r="A24" s="22" t="s">
        <v>31</v>
      </c>
      <c r="B24" s="28"/>
      <c r="C24" s="33"/>
      <c r="D24" s="28"/>
      <c r="E24" s="33"/>
      <c r="F24" s="33"/>
      <c r="G24" s="28"/>
      <c r="J24" s="43"/>
      <c r="K24" s="43"/>
    </row>
    <row r="25" spans="1:11" s="2" customFormat="1" ht="18" customHeight="1">
      <c r="A25" s="22" t="s">
        <v>34</v>
      </c>
      <c r="B25" s="28"/>
      <c r="C25" s="33"/>
      <c r="D25" s="28"/>
      <c r="E25" s="33"/>
      <c r="F25" s="33"/>
      <c r="G25" s="28"/>
      <c r="J25" s="43"/>
      <c r="K25" s="43"/>
    </row>
    <row r="26" spans="1:11" s="2" customFormat="1" ht="18" customHeight="1">
      <c r="A26" s="22" t="s">
        <v>19</v>
      </c>
      <c r="B26" s="28"/>
      <c r="C26" s="33"/>
      <c r="D26" s="28"/>
      <c r="E26" s="33"/>
      <c r="F26" s="33"/>
      <c r="G26" s="28"/>
      <c r="J26" s="43"/>
      <c r="K26" s="43"/>
    </row>
    <row r="27" spans="1:11" s="2" customFormat="1" ht="18" customHeight="1">
      <c r="A27" s="22" t="s">
        <v>20</v>
      </c>
      <c r="B27" s="28"/>
      <c r="C27" s="33"/>
      <c r="D27" s="28"/>
      <c r="E27" s="33"/>
      <c r="F27" s="33"/>
      <c r="G27" s="28"/>
      <c r="J27" s="43"/>
      <c r="K27" s="43"/>
    </row>
    <row r="28" spans="1:11" s="2" customFormat="1" ht="18" customHeight="1">
      <c r="A28" s="22" t="s">
        <v>21</v>
      </c>
      <c r="B28" s="28"/>
      <c r="C28" s="33"/>
      <c r="D28" s="28"/>
      <c r="E28" s="33"/>
      <c r="F28" s="33"/>
      <c r="G28" s="28"/>
      <c r="J28" s="43"/>
      <c r="K28" s="43"/>
    </row>
    <row r="29" spans="1:11" s="2" customFormat="1" ht="18" customHeight="1">
      <c r="A29" s="22" t="s">
        <v>22</v>
      </c>
      <c r="B29" s="28"/>
      <c r="C29" s="33"/>
      <c r="D29" s="28"/>
      <c r="E29" s="33"/>
      <c r="F29" s="33"/>
      <c r="G29" s="28"/>
      <c r="J29" s="43"/>
      <c r="K29" s="43"/>
    </row>
    <row r="30" spans="1:11" s="2" customFormat="1" ht="18" customHeight="1">
      <c r="A30" s="22" t="s">
        <v>23</v>
      </c>
      <c r="B30" s="28"/>
      <c r="C30" s="33"/>
      <c r="D30" s="28"/>
      <c r="E30" s="33"/>
      <c r="F30" s="33"/>
      <c r="G30" s="28"/>
      <c r="J30" s="43"/>
      <c r="K30" s="43"/>
    </row>
    <row r="31" spans="1:11" s="2" customFormat="1" ht="18" customHeight="1">
      <c r="A31" s="22" t="s">
        <v>24</v>
      </c>
      <c r="B31" s="28"/>
      <c r="C31" s="33"/>
      <c r="D31" s="28"/>
      <c r="E31" s="33"/>
      <c r="F31" s="33"/>
      <c r="G31" s="28"/>
      <c r="J31" s="43"/>
      <c r="K31" s="43"/>
    </row>
    <row r="32" spans="1:11" s="2" customFormat="1" ht="18" customHeight="1">
      <c r="A32" s="22" t="s">
        <v>32</v>
      </c>
      <c r="B32" s="28"/>
      <c r="C32" s="33"/>
      <c r="D32" s="28"/>
      <c r="E32" s="33"/>
      <c r="F32" s="33"/>
      <c r="G32" s="28"/>
      <c r="J32" s="43"/>
      <c r="K32" s="43"/>
    </row>
    <row r="33" spans="1:11" s="2" customFormat="1" ht="18" customHeight="1">
      <c r="A33" s="34" t="s">
        <v>33</v>
      </c>
      <c r="B33" s="35"/>
      <c r="C33" s="36"/>
      <c r="D33" s="35"/>
      <c r="E33" s="36"/>
      <c r="F33" s="36"/>
      <c r="G33" s="42"/>
      <c r="J33" s="43"/>
      <c r="K33" s="43"/>
    </row>
    <row r="34" spans="1:11" s="2" customFormat="1" ht="18" customHeight="1">
      <c r="A34" s="13"/>
      <c r="B34" s="18"/>
      <c r="C34" s="18"/>
      <c r="D34" s="18"/>
      <c r="E34" s="18"/>
      <c r="F34" s="18"/>
      <c r="G34" s="18"/>
    </row>
    <row r="35" spans="1:11" s="12" customFormat="1" ht="21" customHeight="1">
      <c r="A35" s="74" t="s">
        <v>38</v>
      </c>
      <c r="B35" s="44">
        <f>SUM(B11:B33)</f>
        <v>0</v>
      </c>
      <c r="C35" s="49">
        <f>SUM(C11:C33)</f>
        <v>0</v>
      </c>
      <c r="D35" s="45">
        <f>SUM(D11:D33)</f>
        <v>0</v>
      </c>
      <c r="E35" s="45">
        <f>SUM(E11:E33)</f>
        <v>0</v>
      </c>
      <c r="F35" s="45">
        <f>SUM(F11:F33)</f>
        <v>0</v>
      </c>
      <c r="G35" s="37"/>
    </row>
    <row r="36" spans="1:11" s="12" customFormat="1" ht="21" customHeight="1">
      <c r="A36" s="75"/>
      <c r="B36" s="46" t="str">
        <f>IF(B10=B35,"ok","不一致")</f>
        <v>ok</v>
      </c>
      <c r="C36" s="47" t="str">
        <f>IF(C10=C35,"ok","不一致")</f>
        <v>ok</v>
      </c>
      <c r="D36" s="47" t="str">
        <f>IF(D10=D35,"ok","不一致")</f>
        <v>ok</v>
      </c>
      <c r="E36" s="47" t="str">
        <f>IF(E10=E35,"ok","不一致")</f>
        <v>ok</v>
      </c>
      <c r="F36" s="47" t="str">
        <f>IF(F10=F35,"ok","不一致")</f>
        <v>ok</v>
      </c>
      <c r="G36" s="38"/>
    </row>
    <row r="37" spans="1:11" s="12" customFormat="1" ht="14.1" customHeight="1">
      <c r="A37" s="14"/>
    </row>
    <row r="38" spans="1:11" s="12" customFormat="1" ht="14.1" customHeight="1"/>
    <row r="39" spans="1:11" s="12" customFormat="1" ht="14.1" customHeight="1">
      <c r="A39" s="1"/>
    </row>
  </sheetData>
  <mergeCells count="5">
    <mergeCell ref="A35:A36"/>
    <mergeCell ref="A1:G1"/>
    <mergeCell ref="A3:A4"/>
    <mergeCell ref="B3:C3"/>
    <mergeCell ref="D3:G3"/>
  </mergeCells>
  <phoneticPr fontId="2"/>
  <printOptions horizontalCentered="1" verticalCentered="1"/>
  <pageMargins left="0.98425196850393704" right="0" top="0" bottom="1.299212598425197" header="0.51181102362204722" footer="0.43307086614173229"/>
  <pageSetup paperSize="9" scale="93" orientation="portrait" r:id="rId1"/>
  <headerFooter alignWithMargins="0">
    <oddFooter>&amp;L&amp;10&amp;Z&amp;F&amp;D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14-34</vt:lpstr>
      <vt:lpstr>点検用</vt:lpstr>
      <vt:lpstr>点検用!Print_Area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平成25年京都府統計書</dc:title>
  <dc:creator>京都府調査統計課</dc:creator>
  <cp:lastModifiedBy>＊</cp:lastModifiedBy>
  <cp:lastPrinted>2018-10-02T05:46:31Z</cp:lastPrinted>
  <dcterms:created xsi:type="dcterms:W3CDTF">2001-06-29T04:34:09Z</dcterms:created>
  <dcterms:modified xsi:type="dcterms:W3CDTF">2020-03-12T01:49:51Z</dcterms:modified>
</cp:coreProperties>
</file>