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各課専用\企画統計課\★★共用★★\係横断業務\★★ホームページデータ★★\★3月17日【CMS】令和5年京都府統計書\ts2023\"/>
    </mc:Choice>
  </mc:AlternateContent>
  <xr:revisionPtr revIDLastSave="0" documentId="13_ncr:1_{24C5BB2C-E3CC-4849-831E-A1E4C298FC4A}" xr6:coauthVersionLast="36" xr6:coauthVersionMax="36" xr10:uidLastSave="{00000000-0000-0000-0000-000000000000}"/>
  <bookViews>
    <workbookView showHorizontalScroll="0" xWindow="0" yWindow="0" windowWidth="28800" windowHeight="11760" xr2:uid="{00000000-000D-0000-FFFF-FFFF00000000}"/>
  </bookViews>
  <sheets>
    <sheet name="2-2" sheetId="2" r:id="rId1"/>
  </sheets>
  <definedNames>
    <definedName name="_xlnm.Print_Area" localSheetId="0">'2-2'!$A$1:$H$62</definedName>
    <definedName name="_xlnm.Print_Titles" localSheetId="0">'2-2'!$A:$B</definedName>
  </definedNames>
  <calcPr calcId="191029"/>
</workbook>
</file>

<file path=xl/calcChain.xml><?xml version="1.0" encoding="utf-8"?>
<calcChain xmlns="http://schemas.openxmlformats.org/spreadsheetml/2006/main">
  <c r="G59" i="2" l="1"/>
  <c r="G57" i="2"/>
  <c r="G51" i="2"/>
  <c r="G43" i="2"/>
  <c r="G42" i="2"/>
  <c r="G41" i="2"/>
  <c r="G40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</calcChain>
</file>

<file path=xl/sharedStrings.xml><?xml version="1.0" encoding="utf-8"?>
<sst xmlns="http://schemas.openxmlformats.org/spreadsheetml/2006/main" count="163" uniqueCount="79">
  <si>
    <t>各年10月１日現在</t>
  </si>
  <si>
    <t>北区</t>
  </si>
  <si>
    <t>上京区</t>
  </si>
  <si>
    <t>左京区</t>
  </si>
  <si>
    <t>中京区</t>
  </si>
  <si>
    <t>東山区</t>
  </si>
  <si>
    <t>山科区</t>
  </si>
  <si>
    <t>下京区</t>
  </si>
  <si>
    <t>南区</t>
  </si>
  <si>
    <t>右京区</t>
  </si>
  <si>
    <t>西京区</t>
  </si>
  <si>
    <t>伏見区</t>
  </si>
  <si>
    <t>福知山市</t>
  </si>
  <si>
    <t>長岡京市</t>
  </si>
  <si>
    <t>京田辺市</t>
  </si>
  <si>
    <t>乙訓郡</t>
  </si>
  <si>
    <t>大山崎町</t>
  </si>
  <si>
    <t>久世郡</t>
  </si>
  <si>
    <t>久御山町</t>
  </si>
  <si>
    <t>綴喜郡</t>
  </si>
  <si>
    <t>井手町</t>
  </si>
  <si>
    <t>宇治田原町</t>
  </si>
  <si>
    <t>舞鶴市</t>
  </si>
  <si>
    <t>綾部市</t>
  </si>
  <si>
    <t>宇治市</t>
  </si>
  <si>
    <t>宮津市</t>
  </si>
  <si>
    <t>亀岡市</t>
  </si>
  <si>
    <t>城陽市</t>
  </si>
  <si>
    <t>向日市</t>
  </si>
  <si>
    <t>八幡市</t>
  </si>
  <si>
    <t>京都市</t>
  </si>
  <si>
    <t>野田川町</t>
  </si>
  <si>
    <t>伊根町</t>
  </si>
  <si>
    <t>岩滝町</t>
  </si>
  <si>
    <t>加悦町</t>
  </si>
  <si>
    <t>与謝郡</t>
  </si>
  <si>
    <t>大江町</t>
  </si>
  <si>
    <t>加佐郡</t>
  </si>
  <si>
    <t>夜久野町</t>
  </si>
  <si>
    <t>三和町</t>
  </si>
  <si>
    <t>天田郡</t>
  </si>
  <si>
    <t>和知町</t>
  </si>
  <si>
    <t>瑞穂町</t>
  </si>
  <si>
    <t>日吉町</t>
  </si>
  <si>
    <t>丹波町</t>
  </si>
  <si>
    <t>八木町</t>
  </si>
  <si>
    <t>園部町</t>
  </si>
  <si>
    <t>船井郡</t>
  </si>
  <si>
    <t>美山町</t>
  </si>
  <si>
    <t>南山城村</t>
  </si>
  <si>
    <t>精華町</t>
  </si>
  <si>
    <t>和束町</t>
  </si>
  <si>
    <t>笠置町</t>
  </si>
  <si>
    <t>加茂町</t>
  </si>
  <si>
    <t>木津町</t>
  </si>
  <si>
    <t>山城町</t>
  </si>
  <si>
    <t>相楽郡</t>
  </si>
  <si>
    <t>面積</t>
    <rPh sb="0" eb="2">
      <t>メンセキ</t>
    </rPh>
    <phoneticPr fontId="1"/>
  </si>
  <si>
    <t>人</t>
    <rPh sb="0" eb="1">
      <t>ニン</t>
    </rPh>
    <phoneticPr fontId="1"/>
  </si>
  <si>
    <t>総数</t>
    <rPh sb="1" eb="2">
      <t>スウ</t>
    </rPh>
    <phoneticPr fontId="1"/>
  </si>
  <si>
    <t>人口密度</t>
    <rPh sb="0" eb="2">
      <t>ジンコウ</t>
    </rPh>
    <rPh sb="2" eb="4">
      <t>ミツド</t>
    </rPh>
    <phoneticPr fontId="1"/>
  </si>
  <si>
    <t>2-2  市区町村の人口、人口密度（国勢調査結果）</t>
    <rPh sb="13" eb="15">
      <t>ジンコウ</t>
    </rPh>
    <rPh sb="15" eb="17">
      <t>ミツド</t>
    </rPh>
    <rPh sb="18" eb="20">
      <t>コクセイ</t>
    </rPh>
    <rPh sb="20" eb="22">
      <t>チョウサ</t>
    </rPh>
    <rPh sb="22" eb="24">
      <t>ケッカ</t>
    </rPh>
    <phoneticPr fontId="1"/>
  </si>
  <si>
    <t>･</t>
  </si>
  <si>
    <t>京丹後市</t>
    <rPh sb="1" eb="3">
      <t>タンゴ</t>
    </rPh>
    <phoneticPr fontId="1"/>
  </si>
  <si>
    <t>人</t>
    <rPh sb="0" eb="1">
      <t>ヒト</t>
    </rPh>
    <phoneticPr fontId="1"/>
  </si>
  <si>
    <t>南丹市</t>
    <rPh sb="0" eb="3">
      <t>ナンタンシ</t>
    </rPh>
    <phoneticPr fontId="1"/>
  </si>
  <si>
    <t>木津川市</t>
    <rPh sb="0" eb="3">
      <t>キヅガワ</t>
    </rPh>
    <rPh sb="3" eb="4">
      <t>シ</t>
    </rPh>
    <phoneticPr fontId="1"/>
  </si>
  <si>
    <t>京丹波町</t>
    <rPh sb="0" eb="1">
      <t>キョウ</t>
    </rPh>
    <rPh sb="1" eb="3">
      <t>タンバ</t>
    </rPh>
    <rPh sb="3" eb="4">
      <t>チョウ</t>
    </rPh>
    <phoneticPr fontId="1"/>
  </si>
  <si>
    <t>与謝野町</t>
    <rPh sb="0" eb="3">
      <t>ヨサノ</t>
    </rPh>
    <rPh sb="3" eb="4">
      <t>チョウ</t>
    </rPh>
    <phoneticPr fontId="1"/>
  </si>
  <si>
    <t>市区町村の人口、人口密度
（国勢調査結果）</t>
    <phoneticPr fontId="1"/>
  </si>
  <si>
    <t>・</t>
  </si>
  <si>
    <r>
      <t>人／km</t>
    </r>
    <r>
      <rPr>
        <vertAlign val="superscript"/>
        <sz val="9"/>
        <rFont val="ＭＳ 明朝"/>
        <family val="1"/>
        <charset val="128"/>
      </rPr>
      <t>2</t>
    </r>
    <rPh sb="0" eb="1">
      <t>ニン</t>
    </rPh>
    <phoneticPr fontId="1"/>
  </si>
  <si>
    <r>
      <t>km</t>
    </r>
    <r>
      <rPr>
        <vertAlign val="superscript"/>
        <sz val="9"/>
        <rFont val="ＭＳ 明朝"/>
        <family val="1"/>
        <charset val="128"/>
      </rPr>
      <t>2</t>
    </r>
    <phoneticPr fontId="1"/>
  </si>
  <si>
    <t>資料：国勢調査（総務省、府企画統計課）</t>
    <rPh sb="12" eb="13">
      <t>フ</t>
    </rPh>
    <rPh sb="13" eb="15">
      <t>キカク</t>
    </rPh>
    <rPh sb="15" eb="18">
      <t>トウケイカ</t>
    </rPh>
    <phoneticPr fontId="1"/>
  </si>
  <si>
    <t>平成17年</t>
    <rPh sb="0" eb="2">
      <t>ヘイセイ</t>
    </rPh>
    <rPh sb="4" eb="5">
      <t>ネン</t>
    </rPh>
    <phoneticPr fontId="1"/>
  </si>
  <si>
    <t>令和２年</t>
    <rPh sb="0" eb="2">
      <t>レイワ</t>
    </rPh>
    <rPh sb="3" eb="4">
      <t>ネン</t>
    </rPh>
    <phoneticPr fontId="1"/>
  </si>
  <si>
    <t>注　面積は国土交通省国土地理院「令和２年全国都道府県市区町村別面積調」による。ただし、宮津市、京丹後市及び</t>
    <rPh sb="16" eb="18">
      <t>レイワ</t>
    </rPh>
    <rPh sb="51" eb="52">
      <t>オヨ</t>
    </rPh>
    <phoneticPr fontId="1"/>
  </si>
  <si>
    <t>　伊根町の面積については、境界の一部が未定のため、総務省統計局において推定したものである。</t>
    <rPh sb="1" eb="4">
      <t>イネチョウ</t>
    </rPh>
    <rPh sb="13" eb="15">
      <t>キョウカイ</t>
    </rPh>
    <rPh sb="16" eb="18">
      <t>イチブ</t>
    </rPh>
    <rPh sb="19" eb="21">
      <t>ミテイ</t>
    </rPh>
    <phoneticPr fontId="1"/>
  </si>
  <si>
    <t>北桑田郡</t>
    <rPh sb="0" eb="1">
      <t>キタ</t>
    </rPh>
    <rPh sb="1" eb="3">
      <t>クワタ</t>
    </rPh>
    <rPh sb="3" eb="4">
      <t>グン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</si>
</sst>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#,##0.0;&quot;△ &quot;#,##0.0"/>
    <numFmt numFmtId="178" formatCode="#,##0.00;&quot;△ &quot;#,##0.00"/>
  </numFmts>
  <fonts count="9" x14ac:knownFonts="1"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vertAlign val="superscript"/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 applyAlignment="1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NumberFormat="1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horizontal="distributed" vertical="center"/>
    </xf>
    <xf numFmtId="0" fontId="2" fillId="0" borderId="2" xfId="0" applyFont="1" applyBorder="1" applyAlignment="1">
      <alignment horizontal="distributed" vertical="center"/>
    </xf>
    <xf numFmtId="0" fontId="2" fillId="0" borderId="2" xfId="0" applyNumberFormat="1" applyFont="1" applyBorder="1" applyAlignment="1">
      <alignment horizontal="distributed" vertical="center"/>
    </xf>
    <xf numFmtId="0" fontId="3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right" shrinkToFit="1"/>
    </xf>
    <xf numFmtId="0" fontId="2" fillId="0" borderId="3" xfId="0" applyFont="1" applyBorder="1" applyAlignment="1">
      <alignment vertical="center"/>
    </xf>
    <xf numFmtId="0" fontId="3" fillId="0" borderId="0" xfId="0" applyFont="1" applyAlignment="1"/>
    <xf numFmtId="0" fontId="7" fillId="0" borderId="0" xfId="0" applyFont="1" applyBorder="1" applyAlignment="1">
      <alignment horizontal="right"/>
    </xf>
    <xf numFmtId="3" fontId="2" fillId="0" borderId="0" xfId="0" applyNumberFormat="1" applyFont="1" applyAlignment="1">
      <alignment vertical="center"/>
    </xf>
    <xf numFmtId="0" fontId="2" fillId="0" borderId="3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right"/>
    </xf>
    <xf numFmtId="0" fontId="2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shrinkToFit="1"/>
    </xf>
    <xf numFmtId="176" fontId="2" fillId="0" borderId="0" xfId="0" applyNumberFormat="1" applyFont="1" applyFill="1" applyBorder="1" applyAlignment="1" applyProtection="1">
      <alignment horizontal="right" vertical="center"/>
    </xf>
    <xf numFmtId="177" fontId="2" fillId="0" borderId="0" xfId="0" applyNumberFormat="1" applyFont="1" applyFill="1" applyBorder="1" applyAlignment="1" applyProtection="1">
      <alignment horizontal="right" vertical="center"/>
    </xf>
    <xf numFmtId="178" fontId="2" fillId="0" borderId="0" xfId="0" applyNumberFormat="1" applyFont="1" applyFill="1" applyBorder="1" applyAlignment="1" applyProtection="1">
      <alignment horizontal="right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distributed" vertical="center"/>
    </xf>
    <xf numFmtId="0" fontId="2" fillId="0" borderId="9" xfId="0" applyNumberFormat="1" applyFont="1" applyBorder="1" applyAlignment="1">
      <alignment horizontal="distributed" vertical="center"/>
    </xf>
    <xf numFmtId="0" fontId="2" fillId="0" borderId="10" xfId="0" applyNumberFormat="1" applyFont="1" applyBorder="1" applyAlignment="1">
      <alignment horizontal="distributed" vertical="center"/>
    </xf>
    <xf numFmtId="0" fontId="2" fillId="0" borderId="11" xfId="0" applyNumberFormat="1" applyFont="1" applyBorder="1" applyAlignment="1">
      <alignment horizontal="distributed" vertical="center"/>
    </xf>
    <xf numFmtId="176" fontId="2" fillId="0" borderId="12" xfId="0" applyNumberFormat="1" applyFont="1" applyFill="1" applyBorder="1" applyAlignment="1" applyProtection="1">
      <alignment horizontal="right" vertical="center"/>
    </xf>
    <xf numFmtId="177" fontId="2" fillId="0" borderId="12" xfId="0" applyNumberFormat="1" applyFont="1" applyFill="1" applyBorder="1" applyAlignment="1" applyProtection="1">
      <alignment horizontal="right" vertical="center"/>
    </xf>
    <xf numFmtId="178" fontId="2" fillId="0" borderId="12" xfId="0" applyNumberFormat="1" applyFont="1" applyFill="1" applyBorder="1" applyAlignment="1" applyProtection="1">
      <alignment horizontal="right" vertical="center"/>
    </xf>
    <xf numFmtId="176" fontId="6" fillId="0" borderId="0" xfId="0" applyNumberFormat="1" applyFont="1" applyFill="1" applyBorder="1" applyAlignment="1" applyProtection="1">
      <alignment horizontal="right" vertical="center"/>
    </xf>
    <xf numFmtId="176" fontId="6" fillId="0" borderId="12" xfId="0" applyNumberFormat="1" applyFont="1" applyFill="1" applyBorder="1" applyAlignment="1" applyProtection="1">
      <alignment horizontal="right" vertical="center"/>
    </xf>
    <xf numFmtId="0" fontId="2" fillId="0" borderId="4" xfId="0" applyFont="1" applyBorder="1" applyAlignment="1">
      <alignment horizontal="distributed" vertical="center"/>
    </xf>
    <xf numFmtId="0" fontId="2" fillId="0" borderId="22" xfId="0" applyNumberFormat="1" applyFont="1" applyBorder="1" applyAlignment="1">
      <alignment horizontal="distributed" vertical="center"/>
    </xf>
    <xf numFmtId="0" fontId="0" fillId="0" borderId="0" xfId="0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6" fillId="0" borderId="14" xfId="0" applyNumberFormat="1" applyFont="1" applyBorder="1" applyAlignment="1">
      <alignment horizontal="center" vertical="center" wrapText="1"/>
    </xf>
    <xf numFmtId="0" fontId="6" fillId="0" borderId="15" xfId="0" applyNumberFormat="1" applyFont="1" applyBorder="1" applyAlignment="1">
      <alignment horizontal="center" vertical="center" wrapText="1"/>
    </xf>
    <xf numFmtId="0" fontId="2" fillId="0" borderId="14" xfId="0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distributed" vertical="center"/>
    </xf>
    <xf numFmtId="0" fontId="4" fillId="0" borderId="17" xfId="0" applyFont="1" applyBorder="1" applyAlignment="1">
      <alignment horizontal="distributed" vertical="center"/>
    </xf>
    <xf numFmtId="0" fontId="2" fillId="0" borderId="18" xfId="0" applyNumberFormat="1" applyFont="1" applyBorder="1" applyAlignment="1">
      <alignment horizontal="center" vertical="center" wrapText="1"/>
    </xf>
    <xf numFmtId="0" fontId="2" fillId="0" borderId="15" xfId="0" applyNumberFormat="1" applyFont="1" applyBorder="1" applyAlignment="1">
      <alignment horizontal="center" vertical="center" wrapText="1"/>
    </xf>
    <xf numFmtId="0" fontId="2" fillId="0" borderId="18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distributed" vertical="center"/>
    </xf>
    <xf numFmtId="0" fontId="2" fillId="0" borderId="13" xfId="0" applyFont="1" applyBorder="1" applyAlignment="1">
      <alignment horizontal="distributed" vertical="center"/>
    </xf>
    <xf numFmtId="0" fontId="2" fillId="0" borderId="1" xfId="0" applyNumberFormat="1" applyFont="1" applyBorder="1" applyAlignment="1">
      <alignment horizontal="distributed" vertical="center"/>
    </xf>
    <xf numFmtId="0" fontId="2" fillId="0" borderId="20" xfId="0" applyNumberFormat="1" applyFont="1" applyBorder="1" applyAlignment="1">
      <alignment horizontal="distributed" vertical="center"/>
    </xf>
    <xf numFmtId="0" fontId="2" fillId="0" borderId="21" xfId="0" applyNumberFormat="1" applyFont="1" applyBorder="1" applyAlignment="1">
      <alignment horizontal="distributed" vertical="center"/>
    </xf>
    <xf numFmtId="0" fontId="2" fillId="0" borderId="13" xfId="0" applyNumberFormat="1" applyFont="1" applyBorder="1" applyAlignment="1">
      <alignment horizontal="distributed" vertical="center"/>
    </xf>
    <xf numFmtId="0" fontId="2" fillId="0" borderId="1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0" fillId="0" borderId="20" xfId="0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0" fillId="0" borderId="17" xfId="0" applyBorder="1" applyAlignment="1">
      <alignment horizontal="distributed" vertical="center"/>
    </xf>
    <xf numFmtId="0" fontId="2" fillId="0" borderId="20" xfId="0" applyFont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I62"/>
  <sheetViews>
    <sheetView tabSelected="1" showOutlineSymbols="0" zoomScaleNormal="100" workbookViewId="0">
      <selection sqref="A1:H1"/>
    </sheetView>
  </sheetViews>
  <sheetFormatPr defaultColWidth="8.7109375" defaultRowHeight="16.5" x14ac:dyDescent="0.25"/>
  <cols>
    <col min="1" max="2" width="10.0703125" style="1" customWidth="1"/>
    <col min="3" max="8" width="10.5703125" style="1" customWidth="1"/>
    <col min="9" max="10" width="8.7109375" style="1" customWidth="1"/>
    <col min="11" max="11" width="2.2109375" style="1" customWidth="1"/>
    <col min="12" max="16384" width="8.7109375" style="1"/>
  </cols>
  <sheetData>
    <row r="1" spans="1:9" ht="18" customHeight="1" x14ac:dyDescent="0.25">
      <c r="A1" s="35" t="s">
        <v>61</v>
      </c>
      <c r="B1" s="35"/>
      <c r="C1" s="35"/>
      <c r="D1" s="35"/>
      <c r="E1" s="35"/>
      <c r="F1" s="35"/>
      <c r="G1" s="35"/>
      <c r="H1" s="35"/>
    </row>
    <row r="2" spans="1:9" s="2" customFormat="1" ht="12" customHeight="1" thickBot="1" x14ac:dyDescent="0.25">
      <c r="A2" s="11" t="s">
        <v>0</v>
      </c>
      <c r="C2" s="13"/>
      <c r="D2" s="13"/>
      <c r="E2" s="13"/>
      <c r="F2" s="13"/>
      <c r="G2" s="13"/>
      <c r="H2" s="13"/>
      <c r="I2" s="3"/>
    </row>
    <row r="3" spans="1:9" s="2" customFormat="1" ht="10" customHeight="1" thickTop="1" x14ac:dyDescent="0.25">
      <c r="A3" s="48" t="s">
        <v>69</v>
      </c>
      <c r="B3" s="48"/>
      <c r="C3" s="44" t="s">
        <v>74</v>
      </c>
      <c r="D3" s="38">
        <v>22</v>
      </c>
      <c r="E3" s="42">
        <v>27</v>
      </c>
      <c r="F3" s="36" t="s">
        <v>75</v>
      </c>
      <c r="G3" s="14"/>
      <c r="H3" s="10"/>
    </row>
    <row r="4" spans="1:9" s="2" customFormat="1" ht="27.75" customHeight="1" x14ac:dyDescent="0.25">
      <c r="A4" s="49"/>
      <c r="B4" s="49"/>
      <c r="C4" s="45"/>
      <c r="D4" s="39"/>
      <c r="E4" s="43"/>
      <c r="F4" s="37"/>
      <c r="G4" s="16" t="s">
        <v>60</v>
      </c>
      <c r="H4" s="17" t="s">
        <v>57</v>
      </c>
    </row>
    <row r="5" spans="1:9" s="2" customFormat="1" ht="11.25" customHeight="1" x14ac:dyDescent="0.2">
      <c r="A5" s="21"/>
      <c r="B5" s="22"/>
      <c r="C5" s="15" t="s">
        <v>58</v>
      </c>
      <c r="D5" s="15" t="s">
        <v>58</v>
      </c>
      <c r="E5" s="15" t="s">
        <v>64</v>
      </c>
      <c r="F5" s="12" t="s">
        <v>64</v>
      </c>
      <c r="G5" s="8" t="s">
        <v>71</v>
      </c>
      <c r="H5" s="9" t="s">
        <v>72</v>
      </c>
    </row>
    <row r="6" spans="1:9" s="2" customFormat="1" x14ac:dyDescent="0.25">
      <c r="A6" s="40" t="s">
        <v>59</v>
      </c>
      <c r="B6" s="41"/>
      <c r="C6" s="18">
        <v>2647660</v>
      </c>
      <c r="D6" s="18">
        <v>2636092</v>
      </c>
      <c r="E6" s="18">
        <v>2610353</v>
      </c>
      <c r="F6" s="30">
        <v>2578087</v>
      </c>
      <c r="G6" s="19">
        <f>F6/H6</f>
        <v>558.97120679935824</v>
      </c>
      <c r="H6" s="20">
        <v>4612.2</v>
      </c>
    </row>
    <row r="7" spans="1:9" s="2" customFormat="1" ht="13" x14ac:dyDescent="0.25">
      <c r="A7" s="46" t="s">
        <v>30</v>
      </c>
      <c r="B7" s="47"/>
      <c r="C7" s="18">
        <v>1474811</v>
      </c>
      <c r="D7" s="18">
        <v>1474015</v>
      </c>
      <c r="E7" s="18">
        <v>1475183</v>
      </c>
      <c r="F7" s="30">
        <v>1463723</v>
      </c>
      <c r="G7" s="19">
        <f t="shared" ref="G7:G36" si="0">F7/H7</f>
        <v>1768.1444257879032</v>
      </c>
      <c r="H7" s="20">
        <v>827.83</v>
      </c>
    </row>
    <row r="8" spans="1:9" s="2" customFormat="1" ht="13" x14ac:dyDescent="0.25">
      <c r="A8" s="4"/>
      <c r="B8" s="23" t="s">
        <v>1</v>
      </c>
      <c r="C8" s="18">
        <v>124266</v>
      </c>
      <c r="D8" s="18">
        <v>122037</v>
      </c>
      <c r="E8" s="18">
        <v>119474</v>
      </c>
      <c r="F8" s="30">
        <v>117165</v>
      </c>
      <c r="G8" s="19">
        <f t="shared" si="0"/>
        <v>1234.8756323777404</v>
      </c>
      <c r="H8" s="20">
        <v>94.88</v>
      </c>
    </row>
    <row r="9" spans="1:9" s="2" customFormat="1" ht="13" x14ac:dyDescent="0.25">
      <c r="A9" s="4"/>
      <c r="B9" s="24" t="s">
        <v>2</v>
      </c>
      <c r="C9" s="18">
        <v>83534</v>
      </c>
      <c r="D9" s="18">
        <v>83264</v>
      </c>
      <c r="E9" s="18">
        <v>85113</v>
      </c>
      <c r="F9" s="30">
        <v>83832</v>
      </c>
      <c r="G9" s="19">
        <f t="shared" si="0"/>
        <v>11924.893314366998</v>
      </c>
      <c r="H9" s="20">
        <v>7.03</v>
      </c>
    </row>
    <row r="10" spans="1:9" s="2" customFormat="1" ht="13" x14ac:dyDescent="0.25">
      <c r="A10" s="4"/>
      <c r="B10" s="24" t="s">
        <v>3</v>
      </c>
      <c r="C10" s="18">
        <v>169587</v>
      </c>
      <c r="D10" s="18">
        <v>168802</v>
      </c>
      <c r="E10" s="18">
        <v>168266</v>
      </c>
      <c r="F10" s="30">
        <v>166039</v>
      </c>
      <c r="G10" s="19">
        <f t="shared" si="0"/>
        <v>672.84921181667141</v>
      </c>
      <c r="H10" s="20">
        <v>246.77</v>
      </c>
    </row>
    <row r="11" spans="1:9" s="2" customFormat="1" ht="13" x14ac:dyDescent="0.25">
      <c r="A11" s="4"/>
      <c r="B11" s="24" t="s">
        <v>4</v>
      </c>
      <c r="C11" s="18">
        <v>102129</v>
      </c>
      <c r="D11" s="18">
        <v>105306</v>
      </c>
      <c r="E11" s="18">
        <v>109341</v>
      </c>
      <c r="F11" s="30">
        <v>110488</v>
      </c>
      <c r="G11" s="19">
        <f t="shared" si="0"/>
        <v>14910.661268556005</v>
      </c>
      <c r="H11" s="20">
        <v>7.41</v>
      </c>
    </row>
    <row r="12" spans="1:9" s="2" customFormat="1" ht="13" x14ac:dyDescent="0.25">
      <c r="A12" s="4"/>
      <c r="B12" s="24" t="s">
        <v>5</v>
      </c>
      <c r="C12" s="18">
        <v>42464</v>
      </c>
      <c r="D12" s="18">
        <v>40528</v>
      </c>
      <c r="E12" s="18">
        <v>39044</v>
      </c>
      <c r="F12" s="30">
        <v>36602</v>
      </c>
      <c r="G12" s="19">
        <f t="shared" si="0"/>
        <v>4893.3155080213901</v>
      </c>
      <c r="H12" s="20">
        <v>7.48</v>
      </c>
    </row>
    <row r="13" spans="1:9" s="2" customFormat="1" ht="13" x14ac:dyDescent="0.25">
      <c r="A13" s="4"/>
      <c r="B13" s="24" t="s">
        <v>7</v>
      </c>
      <c r="C13" s="18">
        <v>75437</v>
      </c>
      <c r="D13" s="18">
        <v>79287</v>
      </c>
      <c r="E13" s="18">
        <v>82668</v>
      </c>
      <c r="F13" s="30">
        <v>82784</v>
      </c>
      <c r="G13" s="19">
        <f t="shared" si="0"/>
        <v>12210.029498525073</v>
      </c>
      <c r="H13" s="20">
        <v>6.78</v>
      </c>
    </row>
    <row r="14" spans="1:9" s="2" customFormat="1" ht="13" x14ac:dyDescent="0.25">
      <c r="A14" s="4"/>
      <c r="B14" s="24" t="s">
        <v>8</v>
      </c>
      <c r="C14" s="18">
        <v>98193</v>
      </c>
      <c r="D14" s="18">
        <v>98744</v>
      </c>
      <c r="E14" s="18">
        <v>99927</v>
      </c>
      <c r="F14" s="30">
        <v>101970</v>
      </c>
      <c r="G14" s="19">
        <f t="shared" si="0"/>
        <v>6449.7153700189747</v>
      </c>
      <c r="H14" s="20">
        <v>15.81</v>
      </c>
    </row>
    <row r="15" spans="1:9" s="2" customFormat="1" ht="13" x14ac:dyDescent="0.25">
      <c r="A15" s="4"/>
      <c r="B15" s="24" t="s">
        <v>9</v>
      </c>
      <c r="C15" s="18">
        <v>202356</v>
      </c>
      <c r="D15" s="18">
        <v>202943</v>
      </c>
      <c r="E15" s="18">
        <v>204262</v>
      </c>
      <c r="F15" s="30">
        <v>202047</v>
      </c>
      <c r="G15" s="19">
        <f t="shared" si="0"/>
        <v>691.77594412298424</v>
      </c>
      <c r="H15" s="20">
        <v>292.07</v>
      </c>
    </row>
    <row r="16" spans="1:9" s="2" customFormat="1" ht="13" x14ac:dyDescent="0.25">
      <c r="A16" s="4"/>
      <c r="B16" s="24" t="s">
        <v>11</v>
      </c>
      <c r="C16" s="18">
        <v>285419</v>
      </c>
      <c r="D16" s="18">
        <v>284085</v>
      </c>
      <c r="E16" s="18">
        <v>280655</v>
      </c>
      <c r="F16" s="30">
        <v>277858</v>
      </c>
      <c r="G16" s="19">
        <f t="shared" si="0"/>
        <v>4506.2925721699648</v>
      </c>
      <c r="H16" s="20">
        <v>61.66</v>
      </c>
    </row>
    <row r="17" spans="1:8" s="2" customFormat="1" ht="13" x14ac:dyDescent="0.25">
      <c r="A17" s="4"/>
      <c r="B17" s="24" t="s">
        <v>6</v>
      </c>
      <c r="C17" s="18">
        <v>136670</v>
      </c>
      <c r="D17" s="18">
        <v>136045</v>
      </c>
      <c r="E17" s="18">
        <v>135471</v>
      </c>
      <c r="F17" s="30">
        <v>135101</v>
      </c>
      <c r="G17" s="19">
        <f t="shared" si="0"/>
        <v>4707.3519163763067</v>
      </c>
      <c r="H17" s="20">
        <v>28.7</v>
      </c>
    </row>
    <row r="18" spans="1:8" s="2" customFormat="1" ht="13" x14ac:dyDescent="0.25">
      <c r="A18" s="4"/>
      <c r="B18" s="24" t="s">
        <v>10</v>
      </c>
      <c r="C18" s="18">
        <v>154756</v>
      </c>
      <c r="D18" s="18">
        <v>152974</v>
      </c>
      <c r="E18" s="18">
        <v>150962</v>
      </c>
      <c r="F18" s="30">
        <v>149837</v>
      </c>
      <c r="G18" s="19">
        <f t="shared" si="0"/>
        <v>2529.3214044564484</v>
      </c>
      <c r="H18" s="20">
        <v>59.24</v>
      </c>
    </row>
    <row r="19" spans="1:8" s="2" customFormat="1" ht="13" x14ac:dyDescent="0.25">
      <c r="A19" s="46" t="s">
        <v>12</v>
      </c>
      <c r="B19" s="47"/>
      <c r="C19" s="18">
        <v>67858</v>
      </c>
      <c r="D19" s="18">
        <v>79652</v>
      </c>
      <c r="E19" s="18">
        <v>78935</v>
      </c>
      <c r="F19" s="30">
        <v>77306</v>
      </c>
      <c r="G19" s="19">
        <f t="shared" si="0"/>
        <v>139.91023274333079</v>
      </c>
      <c r="H19" s="20">
        <v>552.54</v>
      </c>
    </row>
    <row r="20" spans="1:8" s="2" customFormat="1" ht="13" x14ac:dyDescent="0.25">
      <c r="A20" s="50" t="s">
        <v>22</v>
      </c>
      <c r="B20" s="51"/>
      <c r="C20" s="18">
        <v>91733</v>
      </c>
      <c r="D20" s="18">
        <v>88669</v>
      </c>
      <c r="E20" s="18">
        <v>83990</v>
      </c>
      <c r="F20" s="30">
        <v>80336</v>
      </c>
      <c r="G20" s="19">
        <f t="shared" si="0"/>
        <v>234.81132902697806</v>
      </c>
      <c r="H20" s="20">
        <v>342.13</v>
      </c>
    </row>
    <row r="21" spans="1:8" s="2" customFormat="1" ht="13" x14ac:dyDescent="0.25">
      <c r="A21" s="50" t="s">
        <v>23</v>
      </c>
      <c r="B21" s="51"/>
      <c r="C21" s="18">
        <v>37755</v>
      </c>
      <c r="D21" s="18">
        <v>35836</v>
      </c>
      <c r="E21" s="18">
        <v>33821</v>
      </c>
      <c r="F21" s="30">
        <v>31846</v>
      </c>
      <c r="G21" s="19">
        <f t="shared" si="0"/>
        <v>91.748775569000287</v>
      </c>
      <c r="H21" s="20">
        <v>347.1</v>
      </c>
    </row>
    <row r="22" spans="1:8" s="2" customFormat="1" ht="13" x14ac:dyDescent="0.25">
      <c r="A22" s="50" t="s">
        <v>24</v>
      </c>
      <c r="B22" s="51"/>
      <c r="C22" s="18">
        <v>189591</v>
      </c>
      <c r="D22" s="18">
        <v>189609</v>
      </c>
      <c r="E22" s="18">
        <v>184678</v>
      </c>
      <c r="F22" s="30">
        <v>179630</v>
      </c>
      <c r="G22" s="19">
        <f t="shared" si="0"/>
        <v>2659.6091205211724</v>
      </c>
      <c r="H22" s="20">
        <v>67.540000000000006</v>
      </c>
    </row>
    <row r="23" spans="1:8" s="2" customFormat="1" ht="13" x14ac:dyDescent="0.25">
      <c r="A23" s="50" t="s">
        <v>25</v>
      </c>
      <c r="B23" s="51"/>
      <c r="C23" s="18">
        <v>21512</v>
      </c>
      <c r="D23" s="18">
        <v>19948</v>
      </c>
      <c r="E23" s="18">
        <v>18426</v>
      </c>
      <c r="F23" s="30">
        <v>16758</v>
      </c>
      <c r="G23" s="19">
        <f t="shared" si="0"/>
        <v>97.012851684612713</v>
      </c>
      <c r="H23" s="20">
        <v>172.74</v>
      </c>
    </row>
    <row r="24" spans="1:8" s="2" customFormat="1" ht="13" x14ac:dyDescent="0.25">
      <c r="A24" s="50" t="s">
        <v>26</v>
      </c>
      <c r="B24" s="51"/>
      <c r="C24" s="18">
        <v>93996</v>
      </c>
      <c r="D24" s="18">
        <v>92399</v>
      </c>
      <c r="E24" s="18">
        <v>89479</v>
      </c>
      <c r="F24" s="30">
        <v>86174</v>
      </c>
      <c r="G24" s="19">
        <f t="shared" si="0"/>
        <v>383.3362989323843</v>
      </c>
      <c r="H24" s="20">
        <v>224.8</v>
      </c>
    </row>
    <row r="25" spans="1:8" s="2" customFormat="1" ht="13" x14ac:dyDescent="0.25">
      <c r="A25" s="50" t="s">
        <v>27</v>
      </c>
      <c r="B25" s="51"/>
      <c r="C25" s="18">
        <v>81636</v>
      </c>
      <c r="D25" s="18">
        <v>80037</v>
      </c>
      <c r="E25" s="18">
        <v>76869</v>
      </c>
      <c r="F25" s="30">
        <v>74607</v>
      </c>
      <c r="G25" s="19">
        <f t="shared" si="0"/>
        <v>2280.8621216753286</v>
      </c>
      <c r="H25" s="20">
        <v>32.71</v>
      </c>
    </row>
    <row r="26" spans="1:8" s="2" customFormat="1" ht="13" x14ac:dyDescent="0.25">
      <c r="A26" s="50" t="s">
        <v>28</v>
      </c>
      <c r="B26" s="51"/>
      <c r="C26" s="18">
        <v>55041</v>
      </c>
      <c r="D26" s="18">
        <v>54328</v>
      </c>
      <c r="E26" s="18">
        <v>53380</v>
      </c>
      <c r="F26" s="30">
        <v>56859</v>
      </c>
      <c r="G26" s="19">
        <f t="shared" si="0"/>
        <v>7365.1554404145081</v>
      </c>
      <c r="H26" s="20">
        <v>7.72</v>
      </c>
    </row>
    <row r="27" spans="1:8" s="2" customFormat="1" ht="13" x14ac:dyDescent="0.25">
      <c r="A27" s="50" t="s">
        <v>13</v>
      </c>
      <c r="B27" s="51"/>
      <c r="C27" s="18">
        <v>78335</v>
      </c>
      <c r="D27" s="18">
        <v>79844</v>
      </c>
      <c r="E27" s="18">
        <v>80090</v>
      </c>
      <c r="F27" s="30">
        <v>80608</v>
      </c>
      <c r="G27" s="19">
        <f t="shared" si="0"/>
        <v>4204.9034950443402</v>
      </c>
      <c r="H27" s="20">
        <v>19.170000000000002</v>
      </c>
    </row>
    <row r="28" spans="1:8" s="2" customFormat="1" ht="13" x14ac:dyDescent="0.25">
      <c r="A28" s="50" t="s">
        <v>29</v>
      </c>
      <c r="B28" s="51"/>
      <c r="C28" s="18">
        <v>74252</v>
      </c>
      <c r="D28" s="18">
        <v>74227</v>
      </c>
      <c r="E28" s="18">
        <v>72664</v>
      </c>
      <c r="F28" s="30">
        <v>70433</v>
      </c>
      <c r="G28" s="19">
        <f t="shared" si="0"/>
        <v>2892.5256673511294</v>
      </c>
      <c r="H28" s="20">
        <v>24.35</v>
      </c>
    </row>
    <row r="29" spans="1:8" s="4" customFormat="1" ht="13" x14ac:dyDescent="0.25">
      <c r="A29" s="50" t="s">
        <v>14</v>
      </c>
      <c r="B29" s="51"/>
      <c r="C29" s="18">
        <v>64008</v>
      </c>
      <c r="D29" s="18">
        <v>67910</v>
      </c>
      <c r="E29" s="18">
        <v>70835</v>
      </c>
      <c r="F29" s="30">
        <v>73753</v>
      </c>
      <c r="G29" s="19">
        <f t="shared" si="0"/>
        <v>1718.3830382106244</v>
      </c>
      <c r="H29" s="20">
        <v>42.92</v>
      </c>
    </row>
    <row r="30" spans="1:8" s="2" customFormat="1" ht="13" x14ac:dyDescent="0.25">
      <c r="A30" s="50" t="s">
        <v>63</v>
      </c>
      <c r="B30" s="51"/>
      <c r="C30" s="18">
        <v>62723</v>
      </c>
      <c r="D30" s="18">
        <v>59038</v>
      </c>
      <c r="E30" s="18">
        <v>55054</v>
      </c>
      <c r="F30" s="30">
        <v>50860</v>
      </c>
      <c r="G30" s="19">
        <f t="shared" si="0"/>
        <v>101.4278876834716</v>
      </c>
      <c r="H30" s="20">
        <v>501.44</v>
      </c>
    </row>
    <row r="31" spans="1:8" s="2" customFormat="1" ht="13" x14ac:dyDescent="0.25">
      <c r="A31" s="50" t="s">
        <v>65</v>
      </c>
      <c r="B31" s="55"/>
      <c r="C31" s="18" t="s">
        <v>62</v>
      </c>
      <c r="D31" s="18">
        <v>35214</v>
      </c>
      <c r="E31" s="18">
        <v>33145</v>
      </c>
      <c r="F31" s="30">
        <v>31629</v>
      </c>
      <c r="G31" s="19">
        <f t="shared" si="0"/>
        <v>51.312459441920829</v>
      </c>
      <c r="H31" s="20">
        <v>616.4</v>
      </c>
    </row>
    <row r="32" spans="1:8" s="2" customFormat="1" x14ac:dyDescent="0.25">
      <c r="A32" s="40" t="s">
        <v>66</v>
      </c>
      <c r="B32" s="60"/>
      <c r="C32" s="18" t="s">
        <v>62</v>
      </c>
      <c r="D32" s="18">
        <v>69761</v>
      </c>
      <c r="E32" s="18">
        <v>72840</v>
      </c>
      <c r="F32" s="30">
        <v>77907</v>
      </c>
      <c r="G32" s="19">
        <f t="shared" si="0"/>
        <v>915.15329496064851</v>
      </c>
      <c r="H32" s="20">
        <v>85.13</v>
      </c>
    </row>
    <row r="33" spans="1:8" s="2" customFormat="1" ht="13" x14ac:dyDescent="0.25">
      <c r="A33" s="5" t="s">
        <v>15</v>
      </c>
      <c r="B33" s="23" t="s">
        <v>16</v>
      </c>
      <c r="C33" s="18">
        <v>15191</v>
      </c>
      <c r="D33" s="18">
        <v>15121</v>
      </c>
      <c r="E33" s="18">
        <v>15181</v>
      </c>
      <c r="F33" s="30">
        <v>15953</v>
      </c>
      <c r="G33" s="19">
        <f t="shared" si="0"/>
        <v>2672.1943048576218</v>
      </c>
      <c r="H33" s="20">
        <v>5.97</v>
      </c>
    </row>
    <row r="34" spans="1:8" s="2" customFormat="1" ht="13" x14ac:dyDescent="0.25">
      <c r="A34" s="6" t="s">
        <v>17</v>
      </c>
      <c r="B34" s="25" t="s">
        <v>18</v>
      </c>
      <c r="C34" s="18">
        <v>16610</v>
      </c>
      <c r="D34" s="18">
        <v>15914</v>
      </c>
      <c r="E34" s="18">
        <v>15805</v>
      </c>
      <c r="F34" s="30">
        <v>15250</v>
      </c>
      <c r="G34" s="19">
        <f t="shared" si="0"/>
        <v>1100.2886002886003</v>
      </c>
      <c r="H34" s="20">
        <v>13.86</v>
      </c>
    </row>
    <row r="35" spans="1:8" s="2" customFormat="1" ht="13" x14ac:dyDescent="0.25">
      <c r="A35" s="56" t="s">
        <v>19</v>
      </c>
      <c r="B35" s="24" t="s">
        <v>20</v>
      </c>
      <c r="C35" s="18">
        <v>8951</v>
      </c>
      <c r="D35" s="18">
        <v>8447</v>
      </c>
      <c r="E35" s="18">
        <v>7910</v>
      </c>
      <c r="F35" s="30">
        <v>7406</v>
      </c>
      <c r="G35" s="19">
        <f t="shared" si="0"/>
        <v>410.53215077605324</v>
      </c>
      <c r="H35" s="20">
        <v>18.04</v>
      </c>
    </row>
    <row r="36" spans="1:8" s="2" customFormat="1" ht="13" x14ac:dyDescent="0.25">
      <c r="A36" s="57"/>
      <c r="B36" s="24" t="s">
        <v>21</v>
      </c>
      <c r="C36" s="18">
        <v>10060</v>
      </c>
      <c r="D36" s="18">
        <v>9711</v>
      </c>
      <c r="E36" s="18">
        <v>9319</v>
      </c>
      <c r="F36" s="30">
        <v>8911</v>
      </c>
      <c r="G36" s="19">
        <f t="shared" si="0"/>
        <v>153.21526822558459</v>
      </c>
      <c r="H36" s="20">
        <v>58.16</v>
      </c>
    </row>
    <row r="37" spans="1:8" s="2" customFormat="1" ht="13" x14ac:dyDescent="0.25">
      <c r="A37" s="56" t="s">
        <v>56</v>
      </c>
      <c r="B37" s="23" t="s">
        <v>55</v>
      </c>
      <c r="C37" s="18">
        <v>8913</v>
      </c>
      <c r="D37" s="18" t="s">
        <v>70</v>
      </c>
      <c r="E37" s="18" t="s">
        <v>70</v>
      </c>
      <c r="F37" s="30" t="s">
        <v>70</v>
      </c>
      <c r="G37" s="18" t="s">
        <v>70</v>
      </c>
      <c r="H37" s="18" t="s">
        <v>70</v>
      </c>
    </row>
    <row r="38" spans="1:8" s="2" customFormat="1" ht="13" x14ac:dyDescent="0.25">
      <c r="A38" s="58"/>
      <c r="B38" s="24" t="s">
        <v>54</v>
      </c>
      <c r="C38" s="18">
        <v>39129</v>
      </c>
      <c r="D38" s="18" t="s">
        <v>70</v>
      </c>
      <c r="E38" s="18" t="s">
        <v>70</v>
      </c>
      <c r="F38" s="30" t="s">
        <v>70</v>
      </c>
      <c r="G38" s="18" t="s">
        <v>70</v>
      </c>
      <c r="H38" s="18" t="s">
        <v>70</v>
      </c>
    </row>
    <row r="39" spans="1:8" s="2" customFormat="1" ht="13" x14ac:dyDescent="0.25">
      <c r="A39" s="58"/>
      <c r="B39" s="24" t="s">
        <v>53</v>
      </c>
      <c r="C39" s="18">
        <v>15607</v>
      </c>
      <c r="D39" s="18" t="s">
        <v>70</v>
      </c>
      <c r="E39" s="18" t="s">
        <v>70</v>
      </c>
      <c r="F39" s="30" t="s">
        <v>70</v>
      </c>
      <c r="G39" s="18" t="s">
        <v>70</v>
      </c>
      <c r="H39" s="18" t="s">
        <v>70</v>
      </c>
    </row>
    <row r="40" spans="1:8" s="2" customFormat="1" ht="13" x14ac:dyDescent="0.25">
      <c r="A40" s="58"/>
      <c r="B40" s="24" t="s">
        <v>52</v>
      </c>
      <c r="C40" s="18">
        <v>1876</v>
      </c>
      <c r="D40" s="18">
        <v>1626</v>
      </c>
      <c r="E40" s="18">
        <v>1368</v>
      </c>
      <c r="F40" s="30">
        <v>1144</v>
      </c>
      <c r="G40" s="19">
        <f t="shared" ref="G40:G43" si="1">F40/H40</f>
        <v>48.639455782312929</v>
      </c>
      <c r="H40" s="20">
        <v>23.52</v>
      </c>
    </row>
    <row r="41" spans="1:8" s="2" customFormat="1" ht="13" x14ac:dyDescent="0.25">
      <c r="A41" s="58"/>
      <c r="B41" s="24" t="s">
        <v>51</v>
      </c>
      <c r="C41" s="18">
        <v>4998</v>
      </c>
      <c r="D41" s="18">
        <v>4482</v>
      </c>
      <c r="E41" s="18">
        <v>3956</v>
      </c>
      <c r="F41" s="30">
        <v>3478</v>
      </c>
      <c r="G41" s="19">
        <f t="shared" si="1"/>
        <v>53.565378099491753</v>
      </c>
      <c r="H41" s="20">
        <v>64.930000000000007</v>
      </c>
    </row>
    <row r="42" spans="1:8" s="2" customFormat="1" ht="13" x14ac:dyDescent="0.25">
      <c r="A42" s="58"/>
      <c r="B42" s="24" t="s">
        <v>50</v>
      </c>
      <c r="C42" s="18">
        <v>34236</v>
      </c>
      <c r="D42" s="18">
        <v>35630</v>
      </c>
      <c r="E42" s="18">
        <v>36376</v>
      </c>
      <c r="F42" s="30">
        <v>36198</v>
      </c>
      <c r="G42" s="19">
        <f t="shared" si="1"/>
        <v>1409.5794392523364</v>
      </c>
      <c r="H42" s="20">
        <v>25.68</v>
      </c>
    </row>
    <row r="43" spans="1:8" s="2" customFormat="1" ht="13" x14ac:dyDescent="0.25">
      <c r="A43" s="59"/>
      <c r="B43" s="26" t="s">
        <v>49</v>
      </c>
      <c r="C43" s="18">
        <v>3466</v>
      </c>
      <c r="D43" s="18">
        <v>3078</v>
      </c>
      <c r="E43" s="18">
        <v>2652</v>
      </c>
      <c r="F43" s="30">
        <v>2391</v>
      </c>
      <c r="G43" s="19">
        <f t="shared" si="1"/>
        <v>37.295273748245201</v>
      </c>
      <c r="H43" s="20">
        <v>64.11</v>
      </c>
    </row>
    <row r="44" spans="1:8" x14ac:dyDescent="0.25">
      <c r="A44" s="32" t="s">
        <v>78</v>
      </c>
      <c r="B44" s="24" t="s">
        <v>48</v>
      </c>
      <c r="C44" s="18">
        <v>4855</v>
      </c>
      <c r="D44" s="18" t="s">
        <v>70</v>
      </c>
      <c r="E44" s="18" t="s">
        <v>70</v>
      </c>
      <c r="F44" s="30" t="s">
        <v>70</v>
      </c>
      <c r="G44" s="19" t="s">
        <v>70</v>
      </c>
      <c r="H44" s="20" t="s">
        <v>70</v>
      </c>
    </row>
    <row r="45" spans="1:8" x14ac:dyDescent="0.25">
      <c r="A45" s="56" t="s">
        <v>47</v>
      </c>
      <c r="B45" s="23" t="s">
        <v>46</v>
      </c>
      <c r="C45" s="18">
        <v>17061</v>
      </c>
      <c r="D45" s="18" t="s">
        <v>70</v>
      </c>
      <c r="E45" s="18" t="s">
        <v>70</v>
      </c>
      <c r="F45" s="30" t="s">
        <v>70</v>
      </c>
      <c r="G45" s="19" t="s">
        <v>70</v>
      </c>
      <c r="H45" s="20" t="s">
        <v>70</v>
      </c>
    </row>
    <row r="46" spans="1:8" x14ac:dyDescent="0.25">
      <c r="A46" s="61"/>
      <c r="B46" s="24" t="s">
        <v>45</v>
      </c>
      <c r="C46" s="18">
        <v>8869</v>
      </c>
      <c r="D46" s="18" t="s">
        <v>70</v>
      </c>
      <c r="E46" s="18" t="s">
        <v>70</v>
      </c>
      <c r="F46" s="30" t="s">
        <v>70</v>
      </c>
      <c r="G46" s="19" t="s">
        <v>70</v>
      </c>
      <c r="H46" s="20" t="s">
        <v>70</v>
      </c>
    </row>
    <row r="47" spans="1:8" x14ac:dyDescent="0.25">
      <c r="A47" s="61"/>
      <c r="B47" s="24" t="s">
        <v>44</v>
      </c>
      <c r="C47" s="18">
        <v>8280</v>
      </c>
      <c r="D47" s="18" t="s">
        <v>70</v>
      </c>
      <c r="E47" s="18" t="s">
        <v>70</v>
      </c>
      <c r="F47" s="30" t="s">
        <v>70</v>
      </c>
      <c r="G47" s="19" t="s">
        <v>70</v>
      </c>
      <c r="H47" s="20" t="s">
        <v>70</v>
      </c>
    </row>
    <row r="48" spans="1:8" x14ac:dyDescent="0.25">
      <c r="A48" s="61"/>
      <c r="B48" s="24" t="s">
        <v>43</v>
      </c>
      <c r="C48" s="18">
        <v>5951</v>
      </c>
      <c r="D48" s="18" t="s">
        <v>70</v>
      </c>
      <c r="E48" s="18" t="s">
        <v>70</v>
      </c>
      <c r="F48" s="30" t="s">
        <v>70</v>
      </c>
      <c r="G48" s="19" t="s">
        <v>70</v>
      </c>
      <c r="H48" s="20" t="s">
        <v>70</v>
      </c>
    </row>
    <row r="49" spans="1:9" x14ac:dyDescent="0.25">
      <c r="A49" s="61"/>
      <c r="B49" s="24" t="s">
        <v>42</v>
      </c>
      <c r="C49" s="18">
        <v>4947</v>
      </c>
      <c r="D49" s="18" t="s">
        <v>70</v>
      </c>
      <c r="E49" s="18" t="s">
        <v>70</v>
      </c>
      <c r="F49" s="30" t="s">
        <v>70</v>
      </c>
      <c r="G49" s="19" t="s">
        <v>70</v>
      </c>
      <c r="H49" s="20" t="s">
        <v>70</v>
      </c>
    </row>
    <row r="50" spans="1:9" x14ac:dyDescent="0.25">
      <c r="A50" s="61"/>
      <c r="B50" s="24" t="s">
        <v>41</v>
      </c>
      <c r="C50" s="18">
        <v>3666</v>
      </c>
      <c r="D50" s="18" t="s">
        <v>70</v>
      </c>
      <c r="E50" s="18" t="s">
        <v>70</v>
      </c>
      <c r="F50" s="30" t="s">
        <v>70</v>
      </c>
      <c r="G50" s="19" t="s">
        <v>70</v>
      </c>
      <c r="H50" s="20" t="s">
        <v>70</v>
      </c>
    </row>
    <row r="51" spans="1:9" x14ac:dyDescent="0.25">
      <c r="A51" s="57"/>
      <c r="B51" s="26" t="s">
        <v>67</v>
      </c>
      <c r="C51" s="18" t="s">
        <v>62</v>
      </c>
      <c r="D51" s="18">
        <v>15732</v>
      </c>
      <c r="E51" s="18">
        <v>14453</v>
      </c>
      <c r="F51" s="30">
        <v>12907</v>
      </c>
      <c r="G51" s="19">
        <f>F51/H51</f>
        <v>42.584710811970048</v>
      </c>
      <c r="H51" s="20">
        <v>303.08999999999997</v>
      </c>
    </row>
    <row r="52" spans="1:9" x14ac:dyDescent="0.25">
      <c r="A52" s="52" t="s">
        <v>40</v>
      </c>
      <c r="B52" s="24" t="s">
        <v>39</v>
      </c>
      <c r="C52" s="18">
        <v>4240</v>
      </c>
      <c r="D52" s="18" t="s">
        <v>70</v>
      </c>
      <c r="E52" s="18" t="s">
        <v>70</v>
      </c>
      <c r="F52" s="30" t="s">
        <v>70</v>
      </c>
      <c r="G52" s="19" t="s">
        <v>70</v>
      </c>
      <c r="H52" s="20" t="s">
        <v>70</v>
      </c>
    </row>
    <row r="53" spans="1:9" x14ac:dyDescent="0.25">
      <c r="A53" s="53"/>
      <c r="B53" s="24" t="s">
        <v>38</v>
      </c>
      <c r="C53" s="18">
        <v>4453</v>
      </c>
      <c r="D53" s="18" t="s">
        <v>70</v>
      </c>
      <c r="E53" s="18" t="s">
        <v>70</v>
      </c>
      <c r="F53" s="30" t="s">
        <v>70</v>
      </c>
      <c r="G53" s="19" t="s">
        <v>70</v>
      </c>
      <c r="H53" s="20" t="s">
        <v>70</v>
      </c>
    </row>
    <row r="54" spans="1:9" x14ac:dyDescent="0.25">
      <c r="A54" s="7" t="s">
        <v>37</v>
      </c>
      <c r="B54" s="25" t="s">
        <v>36</v>
      </c>
      <c r="C54" s="18">
        <v>5426</v>
      </c>
      <c r="D54" s="18" t="s">
        <v>70</v>
      </c>
      <c r="E54" s="18" t="s">
        <v>70</v>
      </c>
      <c r="F54" s="30" t="s">
        <v>70</v>
      </c>
      <c r="G54" s="19" t="s">
        <v>70</v>
      </c>
      <c r="H54" s="20" t="s">
        <v>70</v>
      </c>
    </row>
    <row r="55" spans="1:9" x14ac:dyDescent="0.25">
      <c r="A55" s="52" t="s">
        <v>35</v>
      </c>
      <c r="B55" s="24" t="s">
        <v>34</v>
      </c>
      <c r="C55" s="18">
        <v>7526</v>
      </c>
      <c r="D55" s="18" t="s">
        <v>70</v>
      </c>
      <c r="E55" s="18" t="s">
        <v>70</v>
      </c>
      <c r="F55" s="30" t="s">
        <v>70</v>
      </c>
      <c r="G55" s="19" t="s">
        <v>70</v>
      </c>
      <c r="H55" s="20" t="s">
        <v>70</v>
      </c>
    </row>
    <row r="56" spans="1:9" x14ac:dyDescent="0.25">
      <c r="A56" s="53"/>
      <c r="B56" s="24" t="s">
        <v>33</v>
      </c>
      <c r="C56" s="18">
        <v>6539</v>
      </c>
      <c r="D56" s="18" t="s">
        <v>70</v>
      </c>
      <c r="E56" s="18" t="s">
        <v>70</v>
      </c>
      <c r="F56" s="30" t="s">
        <v>70</v>
      </c>
      <c r="G56" s="19" t="s">
        <v>70</v>
      </c>
      <c r="H56" s="20" t="s">
        <v>70</v>
      </c>
    </row>
    <row r="57" spans="1:9" x14ac:dyDescent="0.25">
      <c r="A57" s="53"/>
      <c r="B57" s="24" t="s">
        <v>32</v>
      </c>
      <c r="C57" s="18">
        <v>2718</v>
      </c>
      <c r="D57" s="18">
        <v>2410</v>
      </c>
      <c r="E57" s="18">
        <v>2110</v>
      </c>
      <c r="F57" s="30">
        <v>1928</v>
      </c>
      <c r="G57" s="19">
        <f>F57/H57</f>
        <v>31.121872477804679</v>
      </c>
      <c r="H57" s="20">
        <v>61.95</v>
      </c>
    </row>
    <row r="58" spans="1:9" x14ac:dyDescent="0.25">
      <c r="A58" s="53"/>
      <c r="B58" s="24" t="s">
        <v>31</v>
      </c>
      <c r="C58" s="18">
        <v>10841</v>
      </c>
      <c r="D58" s="18" t="s">
        <v>70</v>
      </c>
      <c r="E58" s="18" t="s">
        <v>70</v>
      </c>
      <c r="F58" s="30" t="s">
        <v>70</v>
      </c>
      <c r="G58" s="19" t="s">
        <v>70</v>
      </c>
      <c r="H58" s="20" t="s">
        <v>70</v>
      </c>
    </row>
    <row r="59" spans="1:9" x14ac:dyDescent="0.25">
      <c r="A59" s="54"/>
      <c r="B59" s="33" t="s">
        <v>68</v>
      </c>
      <c r="C59" s="27" t="s">
        <v>62</v>
      </c>
      <c r="D59" s="27">
        <v>23454</v>
      </c>
      <c r="E59" s="27">
        <v>21834</v>
      </c>
      <c r="F59" s="31">
        <v>20092</v>
      </c>
      <c r="G59" s="28">
        <f>F59/H59</f>
        <v>185.38475733530171</v>
      </c>
      <c r="H59" s="29">
        <v>108.38</v>
      </c>
    </row>
    <row r="60" spans="1:9" ht="16" customHeight="1" x14ac:dyDescent="0.25">
      <c r="A60" s="2" t="s">
        <v>76</v>
      </c>
      <c r="B60" s="2"/>
      <c r="C60" s="2"/>
      <c r="D60" s="2"/>
      <c r="E60" s="2"/>
      <c r="F60" s="2"/>
      <c r="G60" s="2"/>
      <c r="H60" s="2"/>
      <c r="I60" s="2"/>
    </row>
    <row r="61" spans="1:9" ht="15.75" customHeight="1" x14ac:dyDescent="0.25">
      <c r="A61" s="2" t="s">
        <v>77</v>
      </c>
    </row>
    <row r="62" spans="1:9" ht="15.75" customHeight="1" x14ac:dyDescent="0.25">
      <c r="A62" s="2" t="s">
        <v>73</v>
      </c>
      <c r="E62" s="34"/>
    </row>
  </sheetData>
  <mergeCells count="27">
    <mergeCell ref="A55:A59"/>
    <mergeCell ref="A26:B26"/>
    <mergeCell ref="A27:B27"/>
    <mergeCell ref="A28:B28"/>
    <mergeCell ref="A30:B30"/>
    <mergeCell ref="A29:B29"/>
    <mergeCell ref="A31:B31"/>
    <mergeCell ref="A35:A36"/>
    <mergeCell ref="A37:A43"/>
    <mergeCell ref="A52:A53"/>
    <mergeCell ref="A32:B32"/>
    <mergeCell ref="A45:A51"/>
    <mergeCell ref="A7:B7"/>
    <mergeCell ref="A3:B4"/>
    <mergeCell ref="A25:B25"/>
    <mergeCell ref="A19:B19"/>
    <mergeCell ref="A20:B20"/>
    <mergeCell ref="A21:B21"/>
    <mergeCell ref="A22:B22"/>
    <mergeCell ref="A23:B23"/>
    <mergeCell ref="A24:B24"/>
    <mergeCell ref="A1:H1"/>
    <mergeCell ref="F3:F4"/>
    <mergeCell ref="D3:D4"/>
    <mergeCell ref="A6:B6"/>
    <mergeCell ref="E3:E4"/>
    <mergeCell ref="C3:C4"/>
  </mergeCells>
  <phoneticPr fontId="1"/>
  <printOptions horizontalCentered="1" verticalCentered="1"/>
  <pageMargins left="0.78740157480314965" right="0" top="7.874015748031496E-2" bottom="0" header="0.23622047244094491" footer="0.23622047244094491"/>
  <pageSetup paperSize="9" scale="80" orientation="portrait" r:id="rId1"/>
  <headerFooter alignWithMargins="0">
    <oddFooter>&amp;L&amp;10&amp;Z&amp;F&amp;D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2-2</vt:lpstr>
      <vt:lpstr>'2-2'!Print_Area</vt:lpstr>
      <vt:lpstr>'2-2'!Print_Titles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京都府統計書</dc:title>
  <dc:creator>京都府</dc:creator>
  <cp:lastModifiedBy>小林　貴子</cp:lastModifiedBy>
  <cp:lastPrinted>2022-02-16T04:28:25Z</cp:lastPrinted>
  <dcterms:created xsi:type="dcterms:W3CDTF">2001-06-26T01:51:37Z</dcterms:created>
  <dcterms:modified xsi:type="dcterms:W3CDTF">2025-02-04T01:36:59Z</dcterms:modified>
</cp:coreProperties>
</file>