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3月17日更新【CMS】令和5年京都府統計書\ts2023\"/>
    </mc:Choice>
  </mc:AlternateContent>
  <xr:revisionPtr revIDLastSave="0" documentId="13_ncr:1_{B18260B7-1591-4753-86AD-812E6C6CD124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20-12" sheetId="2" r:id="rId1"/>
  </sheets>
  <calcPr calcId="191029"/>
</workbook>
</file>

<file path=xl/calcChain.xml><?xml version="1.0" encoding="utf-8"?>
<calcChain xmlns="http://schemas.openxmlformats.org/spreadsheetml/2006/main">
  <c r="L13" i="2" l="1"/>
  <c r="K13" i="2"/>
  <c r="L12" i="2"/>
  <c r="K12" i="2"/>
</calcChain>
</file>

<file path=xl/sharedStrings.xml><?xml version="1.0" encoding="utf-8"?>
<sst xmlns="http://schemas.openxmlformats.org/spreadsheetml/2006/main" count="360" uniqueCount="58">
  <si>
    <t>20-12  国宝、重要文化財指定件数</t>
    <phoneticPr fontId="1"/>
  </si>
  <si>
    <t>各年4月1日現在</t>
    <phoneticPr fontId="1"/>
  </si>
  <si>
    <t>国宝、重要文化財
指定件数</t>
    <phoneticPr fontId="1"/>
  </si>
  <si>
    <t>美術工芸品</t>
    <phoneticPr fontId="1"/>
  </si>
  <si>
    <t>建造物</t>
    <phoneticPr fontId="1"/>
  </si>
  <si>
    <t>絵画</t>
    <phoneticPr fontId="1"/>
  </si>
  <si>
    <t>彫刻</t>
    <phoneticPr fontId="1"/>
  </si>
  <si>
    <t>工芸品</t>
  </si>
  <si>
    <t>書跡･典籍･古文書</t>
    <rPh sb="4" eb="5">
      <t>セキ</t>
    </rPh>
    <phoneticPr fontId="1"/>
  </si>
  <si>
    <t>考古資料</t>
  </si>
  <si>
    <t>歴史資料</t>
  </si>
  <si>
    <t>重要
文化財</t>
    <phoneticPr fontId="1"/>
  </si>
  <si>
    <t>国宝</t>
  </si>
  <si>
    <t>件</t>
    <rPh sb="0" eb="1">
      <t>ケン</t>
    </rPh>
    <phoneticPr fontId="1"/>
  </si>
  <si>
    <t>-</t>
  </si>
  <si>
    <t>令和２年</t>
    <rPh sb="0" eb="2">
      <t>レイワガン</t>
    </rPh>
    <phoneticPr fontId="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</si>
  <si>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</si>
  <si>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</si>
  <si>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</si>
  <si>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</si>
  <si>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</si>
  <si>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</si>
  <si>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</si>
  <si>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</si>
  <si>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</si>
  <si>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</si>
  <si>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</si>
  <si>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</si>
  <si>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</si>
  <si>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</si>
  <si>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木津川市</t>
    <rPh sb="0" eb="4">
      <t>キヅガワシ</t>
    </rPh>
    <phoneticPr fontId="1"/>
  </si>
  <si>
    <t>乙訓郡</t>
    <rPh sb="0" eb="3">
      <t>オトクニグン</t>
    </rPh>
    <phoneticPr fontId="1"/>
  </si>
  <si>
    <t>大山崎町</t>
  </si>
  <si>
    <t>久世郡</t>
    <rPh sb="0" eb="2">
      <t>クゼ</t>
    </rPh>
    <rPh sb="2" eb="3">
      <t>グン</t>
    </rPh>
    <phoneticPr fontId="1"/>
  </si>
  <si>
    <t>久御山町</t>
  </si>
  <si>
    <t>綴喜郡</t>
    <rPh sb="0" eb="2">
      <t>ツヅキ</t>
    </rPh>
    <rPh sb="2" eb="3">
      <t>グン</t>
    </rPh>
    <phoneticPr fontId="1"/>
  </si>
  <si>
    <t>井手町</t>
  </si>
  <si>
    <t>宇治田原町</t>
  </si>
  <si>
    <t>相楽郡</t>
    <rPh sb="0" eb="3">
      <t>ソウラクグン</t>
    </rPh>
    <phoneticPr fontId="1"/>
  </si>
  <si>
    <t>笠置町</t>
  </si>
  <si>
    <t>和束町</t>
  </si>
  <si>
    <t>精華町</t>
  </si>
  <si>
    <t>南山城村</t>
  </si>
  <si>
    <t>船井郡</t>
    <rPh sb="0" eb="3">
      <t>フナイグン</t>
    </rPh>
    <phoneticPr fontId="1"/>
  </si>
  <si>
    <t>京丹波町</t>
    <rPh sb="0" eb="3">
      <t>キョウタンバ</t>
    </rPh>
    <rPh sb="3" eb="4">
      <t>チョウ</t>
    </rPh>
    <phoneticPr fontId="1"/>
  </si>
  <si>
    <t>与謝郡</t>
    <rPh sb="0" eb="3">
      <t>ヨサグン</t>
    </rPh>
    <phoneticPr fontId="1"/>
  </si>
  <si>
    <t>伊根町</t>
  </si>
  <si>
    <t>与謝野町</t>
    <rPh sb="0" eb="3">
      <t>ヨサノ</t>
    </rPh>
    <rPh sb="3" eb="4">
      <t>チョウ</t>
    </rPh>
    <phoneticPr fontId="1"/>
  </si>
  <si>
    <t>注　国宝の件数は内数である。</t>
  </si>
  <si>
    <t>資料：府教育庁文化財保護課</t>
  </si>
  <si>
    <t>３</t>
    <phoneticPr fontId="1"/>
  </si>
  <si>
    <t>-</t>
    <phoneticPr fontId="1"/>
  </si>
  <si>
    <t>４</t>
    <phoneticPr fontId="1"/>
  </si>
  <si>
    <t>５</t>
    <phoneticPr fontId="1"/>
  </si>
  <si>
    <t>６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</si>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</sst>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/>
    <xf numFmtId="0" fontId="2" fillId="0" borderId="3" xfId="0" applyFont="1" applyBorder="1" applyAlignment="1" applyProtection="1">
      <alignment horizontal="distributed"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distributed" vertical="center"/>
    </xf>
    <xf numFmtId="0" fontId="2" fillId="0" borderId="14" xfId="0" applyFont="1" applyBorder="1" applyAlignment="1" applyProtection="1">
      <alignment horizontal="distributed" vertical="center"/>
    </xf>
    <xf numFmtId="0" fontId="2" fillId="0" borderId="15" xfId="0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Alignment="1"/>
    <xf numFmtId="0" fontId="2" fillId="0" borderId="27" xfId="0" applyFont="1" applyBorder="1" applyAlignment="1" applyProtection="1">
      <alignment horizontal="distributed" vertical="center"/>
    </xf>
    <xf numFmtId="0" fontId="2" fillId="0" borderId="28" xfId="0" applyFont="1" applyBorder="1" applyAlignment="1" applyProtection="1">
      <alignment horizontal="distributed" vertical="center"/>
    </xf>
    <xf numFmtId="0" fontId="2" fillId="0" borderId="29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32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0" fillId="0" borderId="0" xfId="0" applyNumberFormat="1" applyFill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49" fontId="2" fillId="0" borderId="0" xfId="0" quotePrefix="1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17" xfId="0" applyFont="1" applyBorder="1" applyAlignment="1" applyProtection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0" xfId="0" quotePrefix="1" applyNumberFormat="1" applyFont="1" applyBorder="1" applyAlignment="1">
      <alignment horizontal="center" vertical="center"/>
    </xf>
    <xf numFmtId="49" fontId="4" fillId="0" borderId="6" xfId="0" quotePrefix="1" applyNumberFormat="1" applyFont="1" applyBorder="1" applyAlignment="1">
      <alignment horizontal="center" vertical="center"/>
    </xf>
    <xf numFmtId="49" fontId="4" fillId="0" borderId="31" xfId="0" quotePrefix="1" applyNumberFormat="1" applyFont="1" applyBorder="1" applyAlignment="1">
      <alignment horizontal="center" vertical="center"/>
    </xf>
    <xf numFmtId="49" fontId="2" fillId="0" borderId="30" xfId="0" quotePrefix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18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19" xfId="0" applyFont="1" applyBorder="1" applyAlignment="1" applyProtection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T40"/>
  <sheetViews>
    <sheetView tabSelected="1" showOutlineSymbols="0" zoomScaleNormal="100" workbookViewId="0">
      <selection sqref="A1:R1"/>
    </sheetView>
  </sheetViews>
  <sheetFormatPr defaultColWidth="8.5703125" defaultRowHeight="18" customHeight="1" x14ac:dyDescent="0.25"/>
  <cols>
    <col min="1" max="1" width="9.92578125" style="1" customWidth="1"/>
    <col min="2" max="2" width="10.5" style="1" customWidth="1"/>
    <col min="3" max="18" width="6.5" style="1" customWidth="1"/>
    <col min="19" max="19" width="5.92578125" style="1" customWidth="1"/>
    <col min="20" max="20" width="5.2109375" style="1" customWidth="1"/>
    <col min="21" max="16384" width="8.5703125" style="1"/>
  </cols>
  <sheetData>
    <row r="1" spans="1:20" ht="21.7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20" s="5" customFormat="1" ht="15.75" customHeight="1" thickBot="1" x14ac:dyDescent="0.25">
      <c r="A2" s="32" t="s">
        <v>1</v>
      </c>
    </row>
    <row r="3" spans="1:20" s="2" customFormat="1" ht="9.9" customHeight="1" thickTop="1" x14ac:dyDescent="0.25">
      <c r="A3" s="44" t="s">
        <v>2</v>
      </c>
      <c r="B3" s="45"/>
      <c r="C3" s="48" t="s">
        <v>3</v>
      </c>
      <c r="D3" s="4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51" t="s">
        <v>4</v>
      </c>
      <c r="R3" s="52"/>
    </row>
    <row r="4" spans="1:20" s="2" customFormat="1" ht="18" customHeight="1" x14ac:dyDescent="0.25">
      <c r="A4" s="46"/>
      <c r="B4" s="47"/>
      <c r="C4" s="50"/>
      <c r="D4" s="50"/>
      <c r="E4" s="55" t="s">
        <v>5</v>
      </c>
      <c r="F4" s="56"/>
      <c r="G4" s="55" t="s">
        <v>6</v>
      </c>
      <c r="H4" s="57"/>
      <c r="I4" s="55" t="s">
        <v>7</v>
      </c>
      <c r="J4" s="56"/>
      <c r="K4" s="58" t="s">
        <v>8</v>
      </c>
      <c r="L4" s="59"/>
      <c r="M4" s="55" t="s">
        <v>9</v>
      </c>
      <c r="N4" s="57"/>
      <c r="O4" s="55" t="s">
        <v>10</v>
      </c>
      <c r="P4" s="56"/>
      <c r="Q4" s="53"/>
      <c r="R4" s="54"/>
    </row>
    <row r="5" spans="1:20" s="2" customFormat="1" ht="9.9" customHeight="1" x14ac:dyDescent="0.25">
      <c r="A5" s="46"/>
      <c r="B5" s="47"/>
      <c r="C5" s="72" t="s">
        <v>11</v>
      </c>
      <c r="D5" s="11"/>
      <c r="E5" s="60" t="s">
        <v>11</v>
      </c>
      <c r="F5" s="11"/>
      <c r="G5" s="60" t="s">
        <v>11</v>
      </c>
      <c r="H5" s="18"/>
      <c r="I5" s="60" t="s">
        <v>11</v>
      </c>
      <c r="J5" s="11"/>
      <c r="K5" s="60" t="s">
        <v>11</v>
      </c>
      <c r="L5" s="11"/>
      <c r="M5" s="60" t="s">
        <v>11</v>
      </c>
      <c r="N5" s="18"/>
      <c r="O5" s="60" t="s">
        <v>11</v>
      </c>
      <c r="P5" s="11"/>
      <c r="Q5" s="60" t="s">
        <v>11</v>
      </c>
      <c r="R5" s="11"/>
    </row>
    <row r="6" spans="1:20" s="2" customFormat="1" ht="24.9" customHeight="1" x14ac:dyDescent="0.25">
      <c r="A6" s="46"/>
      <c r="B6" s="47"/>
      <c r="C6" s="73"/>
      <c r="D6" s="21" t="s">
        <v>12</v>
      </c>
      <c r="E6" s="61"/>
      <c r="F6" s="20" t="s">
        <v>12</v>
      </c>
      <c r="G6" s="61"/>
      <c r="H6" s="21" t="s">
        <v>12</v>
      </c>
      <c r="I6" s="61"/>
      <c r="J6" s="20" t="s">
        <v>12</v>
      </c>
      <c r="K6" s="61"/>
      <c r="L6" s="20" t="s">
        <v>12</v>
      </c>
      <c r="M6" s="61"/>
      <c r="N6" s="21" t="s">
        <v>12</v>
      </c>
      <c r="O6" s="61"/>
      <c r="P6" s="20" t="s">
        <v>12</v>
      </c>
      <c r="Q6" s="61"/>
      <c r="R6" s="20" t="s">
        <v>12</v>
      </c>
    </row>
    <row r="7" spans="1:20" s="2" customFormat="1" ht="13.5" customHeight="1" x14ac:dyDescent="0.25">
      <c r="A7" s="22"/>
      <c r="B7" s="22"/>
      <c r="C7" s="27" t="s">
        <v>13</v>
      </c>
      <c r="D7" s="14" t="s">
        <v>13</v>
      </c>
      <c r="E7" s="14" t="s">
        <v>13</v>
      </c>
      <c r="F7" s="14" t="s">
        <v>13</v>
      </c>
      <c r="G7" s="14" t="s">
        <v>13</v>
      </c>
      <c r="H7" s="14" t="s">
        <v>13</v>
      </c>
      <c r="I7" s="14" t="s">
        <v>13</v>
      </c>
      <c r="J7" s="14" t="s">
        <v>13</v>
      </c>
      <c r="K7" s="14" t="s">
        <v>13</v>
      </c>
      <c r="L7" s="14" t="s">
        <v>13</v>
      </c>
      <c r="M7" s="14" t="s">
        <v>13</v>
      </c>
      <c r="N7" s="14" t="s">
        <v>13</v>
      </c>
      <c r="O7" s="14" t="s">
        <v>13</v>
      </c>
      <c r="P7" s="14" t="s">
        <v>13</v>
      </c>
      <c r="Q7" s="14" t="s">
        <v>13</v>
      </c>
      <c r="R7" s="14" t="s">
        <v>13</v>
      </c>
    </row>
    <row r="8" spans="1:20" s="4" customFormat="1" ht="18" customHeight="1" x14ac:dyDescent="0.25">
      <c r="A8" s="68" t="s">
        <v>15</v>
      </c>
      <c r="B8" s="65"/>
      <c r="C8" s="28">
        <v>1895</v>
      </c>
      <c r="D8" s="16">
        <v>184</v>
      </c>
      <c r="E8" s="16">
        <v>493</v>
      </c>
      <c r="F8" s="16">
        <v>44</v>
      </c>
      <c r="G8" s="16">
        <v>422</v>
      </c>
      <c r="H8" s="16">
        <v>40</v>
      </c>
      <c r="I8" s="16">
        <v>185</v>
      </c>
      <c r="J8" s="16">
        <v>15</v>
      </c>
      <c r="K8" s="16">
        <v>744</v>
      </c>
      <c r="L8" s="16">
        <v>82</v>
      </c>
      <c r="M8" s="16">
        <v>27</v>
      </c>
      <c r="N8" s="16">
        <v>3</v>
      </c>
      <c r="O8" s="16">
        <v>24</v>
      </c>
      <c r="P8" s="16" t="s">
        <v>14</v>
      </c>
      <c r="Q8" s="16">
        <v>300</v>
      </c>
      <c r="R8" s="16">
        <v>51</v>
      </c>
    </row>
    <row r="9" spans="1:20" s="4" customFormat="1" ht="18" customHeight="1" x14ac:dyDescent="0.25">
      <c r="A9" s="64" t="s">
        <v>50</v>
      </c>
      <c r="B9" s="65"/>
      <c r="C9" s="28">
        <v>1901</v>
      </c>
      <c r="D9" s="16">
        <v>185</v>
      </c>
      <c r="E9" s="16">
        <v>495</v>
      </c>
      <c r="F9" s="16">
        <v>44</v>
      </c>
      <c r="G9" s="16">
        <v>424</v>
      </c>
      <c r="H9" s="16">
        <v>41</v>
      </c>
      <c r="I9" s="16">
        <v>185</v>
      </c>
      <c r="J9" s="16">
        <v>15</v>
      </c>
      <c r="K9" s="16">
        <v>745</v>
      </c>
      <c r="L9" s="16">
        <v>82</v>
      </c>
      <c r="M9" s="16">
        <v>27</v>
      </c>
      <c r="N9" s="16">
        <v>3</v>
      </c>
      <c r="O9" s="16">
        <v>25</v>
      </c>
      <c r="P9" s="16" t="s">
        <v>51</v>
      </c>
      <c r="Q9" s="16">
        <v>298</v>
      </c>
      <c r="R9" s="16">
        <v>52</v>
      </c>
    </row>
    <row r="10" spans="1:20" s="8" customFormat="1" ht="18" customHeight="1" x14ac:dyDescent="0.25">
      <c r="A10" s="64" t="s">
        <v>52</v>
      </c>
      <c r="B10" s="65"/>
      <c r="C10" s="28">
        <v>1901</v>
      </c>
      <c r="D10" s="16">
        <v>185</v>
      </c>
      <c r="E10" s="16">
        <v>495</v>
      </c>
      <c r="F10" s="16">
        <v>44</v>
      </c>
      <c r="G10" s="16">
        <v>424</v>
      </c>
      <c r="H10" s="16">
        <v>41</v>
      </c>
      <c r="I10" s="16">
        <v>185</v>
      </c>
      <c r="J10" s="16">
        <v>15</v>
      </c>
      <c r="K10" s="16">
        <v>745</v>
      </c>
      <c r="L10" s="16">
        <v>82</v>
      </c>
      <c r="M10" s="16">
        <v>27</v>
      </c>
      <c r="N10" s="16">
        <v>3</v>
      </c>
      <c r="O10" s="16">
        <v>25</v>
      </c>
      <c r="P10" s="16" t="s">
        <v>14</v>
      </c>
      <c r="Q10" s="16">
        <v>299</v>
      </c>
      <c r="R10" s="16">
        <v>52</v>
      </c>
      <c r="S10" s="31"/>
    </row>
    <row r="11" spans="1:20" s="8" customFormat="1" ht="18" customHeight="1" x14ac:dyDescent="0.25">
      <c r="A11" s="64" t="s">
        <v>53</v>
      </c>
      <c r="B11" s="71"/>
      <c r="C11" s="28">
        <v>1901</v>
      </c>
      <c r="D11" s="16">
        <v>185</v>
      </c>
      <c r="E11" s="16">
        <v>495</v>
      </c>
      <c r="F11" s="16">
        <v>44</v>
      </c>
      <c r="G11" s="16">
        <v>424</v>
      </c>
      <c r="H11" s="16">
        <v>41</v>
      </c>
      <c r="I11" s="16">
        <v>185</v>
      </c>
      <c r="J11" s="16">
        <v>15</v>
      </c>
      <c r="K11" s="16">
        <v>745</v>
      </c>
      <c r="L11" s="16">
        <v>82</v>
      </c>
      <c r="M11" s="16">
        <v>27</v>
      </c>
      <c r="N11" s="16">
        <v>3</v>
      </c>
      <c r="O11" s="16">
        <v>25</v>
      </c>
      <c r="P11" s="16" t="s">
        <v>51</v>
      </c>
      <c r="Q11" s="16">
        <v>300</v>
      </c>
      <c r="R11" s="16">
        <v>52</v>
      </c>
      <c r="S11" s="31"/>
    </row>
    <row r="12" spans="1:20" s="4" customFormat="1" ht="18" customHeight="1" x14ac:dyDescent="0.25">
      <c r="A12" s="69" t="s">
        <v>54</v>
      </c>
      <c r="B12" s="70"/>
      <c r="C12" s="29">
        <v>1910</v>
      </c>
      <c r="D12" s="15">
        <v>185</v>
      </c>
      <c r="E12" s="15">
        <v>497</v>
      </c>
      <c r="F12" s="15">
        <v>44</v>
      </c>
      <c r="G12" s="15">
        <v>428</v>
      </c>
      <c r="H12" s="15">
        <v>41</v>
      </c>
      <c r="I12" s="15">
        <v>185</v>
      </c>
      <c r="J12" s="15">
        <v>15</v>
      </c>
      <c r="K12" s="15">
        <f>462+285</f>
        <v>747</v>
      </c>
      <c r="L12" s="15">
        <f>55+27</f>
        <v>82</v>
      </c>
      <c r="M12" s="15">
        <v>28</v>
      </c>
      <c r="N12" s="15">
        <v>3</v>
      </c>
      <c r="O12" s="15">
        <v>25</v>
      </c>
      <c r="P12" s="15" t="s">
        <v>56</v>
      </c>
      <c r="Q12" s="15">
        <v>303</v>
      </c>
      <c r="R12" s="15">
        <v>52</v>
      </c>
      <c r="S12" s="10"/>
    </row>
    <row r="13" spans="1:20" s="2" customFormat="1" ht="18" customHeight="1" x14ac:dyDescent="0.25">
      <c r="A13" s="66" t="s">
        <v>16</v>
      </c>
      <c r="B13" s="67"/>
      <c r="C13" s="28">
        <v>1698</v>
      </c>
      <c r="D13" s="16">
        <v>173</v>
      </c>
      <c r="E13" s="16">
        <v>464</v>
      </c>
      <c r="F13" s="16">
        <v>42</v>
      </c>
      <c r="G13" s="16">
        <v>305</v>
      </c>
      <c r="H13" s="16">
        <v>34</v>
      </c>
      <c r="I13" s="16">
        <v>169</v>
      </c>
      <c r="J13" s="16">
        <v>13</v>
      </c>
      <c r="K13" s="16">
        <f>447+272</f>
        <v>719</v>
      </c>
      <c r="L13" s="16">
        <f>55+26</f>
        <v>81</v>
      </c>
      <c r="M13" s="16">
        <v>18</v>
      </c>
      <c r="N13" s="16">
        <v>3</v>
      </c>
      <c r="O13" s="16">
        <v>23</v>
      </c>
      <c r="P13" s="16" t="s">
        <v>56</v>
      </c>
      <c r="Q13" s="16">
        <v>211</v>
      </c>
      <c r="R13" s="16">
        <v>43</v>
      </c>
      <c r="S13" s="10"/>
      <c r="T13" s="41"/>
    </row>
    <row r="14" spans="1:20" s="2" customFormat="1" ht="18" customHeight="1" x14ac:dyDescent="0.25">
      <c r="A14" s="62" t="s">
        <v>17</v>
      </c>
      <c r="B14" s="63"/>
      <c r="C14" s="17">
        <v>5</v>
      </c>
      <c r="D14" s="16" t="s">
        <v>51</v>
      </c>
      <c r="E14" s="13">
        <v>2</v>
      </c>
      <c r="F14" s="13" t="s">
        <v>14</v>
      </c>
      <c r="G14" s="13">
        <v>2</v>
      </c>
      <c r="H14" s="13" t="s">
        <v>14</v>
      </c>
      <c r="I14" s="13" t="s">
        <v>14</v>
      </c>
      <c r="J14" s="13" t="s">
        <v>14</v>
      </c>
      <c r="K14" s="13" t="s">
        <v>14</v>
      </c>
      <c r="L14" s="13" t="s">
        <v>14</v>
      </c>
      <c r="M14" s="13">
        <v>1</v>
      </c>
      <c r="N14" s="13" t="s">
        <v>14</v>
      </c>
      <c r="O14" s="13" t="s">
        <v>14</v>
      </c>
      <c r="P14" s="16" t="s">
        <v>14</v>
      </c>
      <c r="Q14" s="13">
        <v>1</v>
      </c>
      <c r="R14" s="16" t="s">
        <v>51</v>
      </c>
      <c r="S14" s="10"/>
      <c r="T14" s="41"/>
    </row>
    <row r="15" spans="1:20" s="2" customFormat="1" ht="18" customHeight="1" x14ac:dyDescent="0.25">
      <c r="A15" s="62" t="s">
        <v>18</v>
      </c>
      <c r="B15" s="63"/>
      <c r="C15" s="17">
        <v>17</v>
      </c>
      <c r="D15" s="13">
        <v>1</v>
      </c>
      <c r="E15" s="13">
        <v>6</v>
      </c>
      <c r="F15" s="13">
        <v>1</v>
      </c>
      <c r="G15" s="13">
        <v>10</v>
      </c>
      <c r="H15" s="13" t="s">
        <v>14</v>
      </c>
      <c r="I15" s="13" t="s">
        <v>14</v>
      </c>
      <c r="J15" s="13" t="s">
        <v>14</v>
      </c>
      <c r="K15" s="13">
        <v>1</v>
      </c>
      <c r="L15" s="13" t="s">
        <v>14</v>
      </c>
      <c r="M15" s="13" t="s">
        <v>14</v>
      </c>
      <c r="N15" s="13" t="s">
        <v>14</v>
      </c>
      <c r="O15" s="13" t="s">
        <v>14</v>
      </c>
      <c r="P15" s="16" t="s">
        <v>14</v>
      </c>
      <c r="Q15" s="13">
        <v>4</v>
      </c>
      <c r="R15" s="16" t="s">
        <v>51</v>
      </c>
      <c r="S15" s="10"/>
      <c r="T15" s="41"/>
    </row>
    <row r="16" spans="1:20" s="2" customFormat="1" ht="18" customHeight="1" x14ac:dyDescent="0.25">
      <c r="A16" s="62" t="s">
        <v>19</v>
      </c>
      <c r="B16" s="63"/>
      <c r="C16" s="17">
        <v>9</v>
      </c>
      <c r="D16" s="16" t="s">
        <v>51</v>
      </c>
      <c r="E16" s="13">
        <v>2</v>
      </c>
      <c r="F16" s="13" t="s">
        <v>14</v>
      </c>
      <c r="G16" s="13">
        <v>4</v>
      </c>
      <c r="H16" s="13" t="s">
        <v>14</v>
      </c>
      <c r="I16" s="13">
        <v>1</v>
      </c>
      <c r="J16" s="13" t="s">
        <v>14</v>
      </c>
      <c r="K16" s="13">
        <v>2</v>
      </c>
      <c r="L16" s="13" t="s">
        <v>14</v>
      </c>
      <c r="M16" s="13" t="s">
        <v>14</v>
      </c>
      <c r="N16" s="13" t="s">
        <v>14</v>
      </c>
      <c r="O16" s="13" t="s">
        <v>14</v>
      </c>
      <c r="P16" s="16" t="s">
        <v>14</v>
      </c>
      <c r="Q16" s="13">
        <v>3</v>
      </c>
      <c r="R16" s="13">
        <v>1</v>
      </c>
      <c r="S16" s="10"/>
      <c r="T16" s="41"/>
    </row>
    <row r="17" spans="1:20" s="2" customFormat="1" ht="18" customHeight="1" x14ac:dyDescent="0.25">
      <c r="A17" s="62" t="s">
        <v>20</v>
      </c>
      <c r="B17" s="63"/>
      <c r="C17" s="17">
        <v>34</v>
      </c>
      <c r="D17" s="13">
        <v>6</v>
      </c>
      <c r="E17" s="13">
        <v>5</v>
      </c>
      <c r="F17" s="13">
        <v>1</v>
      </c>
      <c r="G17" s="13">
        <v>22</v>
      </c>
      <c r="H17" s="13">
        <v>3</v>
      </c>
      <c r="I17" s="13">
        <v>4</v>
      </c>
      <c r="J17" s="13">
        <v>2</v>
      </c>
      <c r="K17" s="13">
        <v>2</v>
      </c>
      <c r="L17" s="13" t="s">
        <v>14</v>
      </c>
      <c r="M17" s="13" t="s">
        <v>14</v>
      </c>
      <c r="N17" s="13" t="s">
        <v>14</v>
      </c>
      <c r="O17" s="13">
        <v>1</v>
      </c>
      <c r="P17" s="16" t="s">
        <v>14</v>
      </c>
      <c r="Q17" s="13">
        <v>14</v>
      </c>
      <c r="R17" s="13">
        <v>3</v>
      </c>
      <c r="S17" s="10"/>
      <c r="T17" s="41"/>
    </row>
    <row r="18" spans="1:20" s="2" customFormat="1" ht="18" customHeight="1" x14ac:dyDescent="0.25">
      <c r="A18" s="62" t="s">
        <v>21</v>
      </c>
      <c r="B18" s="63"/>
      <c r="C18" s="17">
        <v>17</v>
      </c>
      <c r="D18" s="13">
        <v>1</v>
      </c>
      <c r="E18" s="13">
        <v>1</v>
      </c>
      <c r="F18" s="13" t="s">
        <v>14</v>
      </c>
      <c r="G18" s="13">
        <v>6</v>
      </c>
      <c r="H18" s="13" t="s">
        <v>14</v>
      </c>
      <c r="I18" s="13">
        <v>5</v>
      </c>
      <c r="J18" s="13" t="s">
        <v>14</v>
      </c>
      <c r="K18" s="13">
        <v>4</v>
      </c>
      <c r="L18" s="13">
        <v>1</v>
      </c>
      <c r="M18" s="13">
        <v>1</v>
      </c>
      <c r="N18" s="13" t="s">
        <v>14</v>
      </c>
      <c r="O18" s="13" t="s">
        <v>14</v>
      </c>
      <c r="P18" s="16" t="s">
        <v>14</v>
      </c>
      <c r="Q18" s="13">
        <v>3</v>
      </c>
      <c r="R18" s="16" t="s">
        <v>51</v>
      </c>
      <c r="S18" s="10"/>
      <c r="T18" s="41"/>
    </row>
    <row r="19" spans="1:20" s="2" customFormat="1" ht="18" customHeight="1" x14ac:dyDescent="0.25">
      <c r="A19" s="62" t="s">
        <v>22</v>
      </c>
      <c r="B19" s="63"/>
      <c r="C19" s="17">
        <v>14</v>
      </c>
      <c r="D19" s="16" t="s">
        <v>51</v>
      </c>
      <c r="E19" s="13">
        <v>4</v>
      </c>
      <c r="F19" s="13" t="s">
        <v>14</v>
      </c>
      <c r="G19" s="13">
        <v>8</v>
      </c>
      <c r="H19" s="13" t="s">
        <v>14</v>
      </c>
      <c r="I19" s="13" t="s">
        <v>14</v>
      </c>
      <c r="J19" s="13" t="s">
        <v>14</v>
      </c>
      <c r="K19" s="13">
        <v>2</v>
      </c>
      <c r="L19" s="13" t="s">
        <v>14</v>
      </c>
      <c r="M19" s="13" t="s">
        <v>14</v>
      </c>
      <c r="N19" s="13" t="s">
        <v>14</v>
      </c>
      <c r="O19" s="13" t="s">
        <v>14</v>
      </c>
      <c r="P19" s="16" t="s">
        <v>14</v>
      </c>
      <c r="Q19" s="13">
        <v>7</v>
      </c>
      <c r="R19" s="16" t="s">
        <v>51</v>
      </c>
      <c r="S19" s="10"/>
      <c r="T19" s="41"/>
    </row>
    <row r="20" spans="1:20" s="2" customFormat="1" ht="18" customHeight="1" x14ac:dyDescent="0.25">
      <c r="A20" s="62" t="s">
        <v>23</v>
      </c>
      <c r="B20" s="63"/>
      <c r="C20" s="17">
        <v>3</v>
      </c>
      <c r="D20" s="16" t="s">
        <v>51</v>
      </c>
      <c r="E20" s="13" t="s">
        <v>14</v>
      </c>
      <c r="F20" s="13" t="s">
        <v>14</v>
      </c>
      <c r="G20" s="13">
        <v>2</v>
      </c>
      <c r="H20" s="13" t="s">
        <v>14</v>
      </c>
      <c r="I20" s="13" t="s">
        <v>14</v>
      </c>
      <c r="J20" s="13" t="s">
        <v>14</v>
      </c>
      <c r="K20" s="13" t="s">
        <v>14</v>
      </c>
      <c r="L20" s="13" t="s">
        <v>14</v>
      </c>
      <c r="M20" s="13">
        <v>1</v>
      </c>
      <c r="N20" s="13" t="s">
        <v>14</v>
      </c>
      <c r="O20" s="13" t="s">
        <v>14</v>
      </c>
      <c r="P20" s="16" t="s">
        <v>14</v>
      </c>
      <c r="Q20" s="13">
        <v>3</v>
      </c>
      <c r="R20" s="16" t="s">
        <v>51</v>
      </c>
      <c r="S20" s="10"/>
      <c r="T20" s="41"/>
    </row>
    <row r="21" spans="1:20" s="2" customFormat="1" ht="18" customHeight="1" x14ac:dyDescent="0.25">
      <c r="A21" s="62" t="s">
        <v>24</v>
      </c>
      <c r="B21" s="63"/>
      <c r="C21" s="17">
        <v>3</v>
      </c>
      <c r="D21" s="16" t="s">
        <v>51</v>
      </c>
      <c r="E21" s="13">
        <v>1</v>
      </c>
      <c r="F21" s="13" t="s">
        <v>14</v>
      </c>
      <c r="G21" s="13" t="s">
        <v>14</v>
      </c>
      <c r="H21" s="13" t="s">
        <v>14</v>
      </c>
      <c r="I21" s="13" t="s">
        <v>14</v>
      </c>
      <c r="J21" s="13" t="s">
        <v>14</v>
      </c>
      <c r="K21" s="13">
        <v>2</v>
      </c>
      <c r="L21" s="13" t="s">
        <v>14</v>
      </c>
      <c r="M21" s="13" t="s">
        <v>14</v>
      </c>
      <c r="N21" s="13" t="s">
        <v>14</v>
      </c>
      <c r="O21" s="13" t="s">
        <v>14</v>
      </c>
      <c r="P21" s="16" t="s">
        <v>14</v>
      </c>
      <c r="Q21" s="13">
        <v>1</v>
      </c>
      <c r="R21" s="16" t="s">
        <v>51</v>
      </c>
      <c r="S21" s="10"/>
      <c r="T21" s="41"/>
    </row>
    <row r="22" spans="1:20" s="2" customFormat="1" ht="18" customHeight="1" x14ac:dyDescent="0.25">
      <c r="A22" s="62" t="s">
        <v>25</v>
      </c>
      <c r="B22" s="63"/>
      <c r="C22" s="17">
        <v>7</v>
      </c>
      <c r="D22" s="16" t="s">
        <v>51</v>
      </c>
      <c r="E22" s="13">
        <v>3</v>
      </c>
      <c r="F22" s="13" t="s">
        <v>14</v>
      </c>
      <c r="G22" s="13">
        <v>4</v>
      </c>
      <c r="H22" s="13" t="s">
        <v>14</v>
      </c>
      <c r="I22" s="13" t="s">
        <v>14</v>
      </c>
      <c r="J22" s="13" t="s">
        <v>14</v>
      </c>
      <c r="K22" s="13" t="s">
        <v>14</v>
      </c>
      <c r="L22" s="13" t="s">
        <v>14</v>
      </c>
      <c r="M22" s="13" t="s">
        <v>14</v>
      </c>
      <c r="N22" s="13" t="s">
        <v>14</v>
      </c>
      <c r="O22" s="13" t="s">
        <v>14</v>
      </c>
      <c r="P22" s="16" t="s">
        <v>14</v>
      </c>
      <c r="Q22" s="16" t="s">
        <v>51</v>
      </c>
      <c r="R22" s="16" t="s">
        <v>51</v>
      </c>
      <c r="S22" s="10"/>
      <c r="T22" s="41"/>
    </row>
    <row r="23" spans="1:20" s="2" customFormat="1" ht="18" customHeight="1" x14ac:dyDescent="0.25">
      <c r="A23" s="62" t="s">
        <v>26</v>
      </c>
      <c r="B23" s="63"/>
      <c r="C23" s="17">
        <v>19</v>
      </c>
      <c r="D23" s="16" t="s">
        <v>51</v>
      </c>
      <c r="E23" s="13">
        <v>2</v>
      </c>
      <c r="F23" s="13" t="s">
        <v>14</v>
      </c>
      <c r="G23" s="13">
        <v>10</v>
      </c>
      <c r="H23" s="13" t="s">
        <v>14</v>
      </c>
      <c r="I23" s="13">
        <v>1</v>
      </c>
      <c r="J23" s="13" t="s">
        <v>14</v>
      </c>
      <c r="K23" s="13">
        <v>6</v>
      </c>
      <c r="L23" s="13" t="s">
        <v>14</v>
      </c>
      <c r="M23" s="13" t="s">
        <v>14</v>
      </c>
      <c r="N23" s="13" t="s">
        <v>14</v>
      </c>
      <c r="O23" s="13" t="s">
        <v>14</v>
      </c>
      <c r="P23" s="16" t="s">
        <v>14</v>
      </c>
      <c r="Q23" s="13">
        <v>5</v>
      </c>
      <c r="R23" s="13">
        <v>1</v>
      </c>
      <c r="S23" s="10"/>
      <c r="T23" s="41"/>
    </row>
    <row r="24" spans="1:20" s="2" customFormat="1" ht="18" customHeight="1" x14ac:dyDescent="0.25">
      <c r="A24" s="62" t="s">
        <v>27</v>
      </c>
      <c r="B24" s="63"/>
      <c r="C24" s="17">
        <v>5</v>
      </c>
      <c r="D24" s="13">
        <v>1</v>
      </c>
      <c r="E24" s="13">
        <v>1</v>
      </c>
      <c r="F24" s="13" t="s">
        <v>14</v>
      </c>
      <c r="G24" s="13">
        <v>3</v>
      </c>
      <c r="H24" s="13">
        <v>1</v>
      </c>
      <c r="I24" s="13" t="s">
        <v>14</v>
      </c>
      <c r="J24" s="13" t="s">
        <v>14</v>
      </c>
      <c r="K24" s="13">
        <v>1</v>
      </c>
      <c r="L24" s="13" t="s">
        <v>14</v>
      </c>
      <c r="M24" s="13" t="s">
        <v>14</v>
      </c>
      <c r="N24" s="13" t="s">
        <v>14</v>
      </c>
      <c r="O24" s="13" t="s">
        <v>14</v>
      </c>
      <c r="P24" s="16" t="s">
        <v>14</v>
      </c>
      <c r="Q24" s="13">
        <v>6</v>
      </c>
      <c r="R24" s="16" t="s">
        <v>51</v>
      </c>
      <c r="S24" s="10"/>
      <c r="T24" s="41"/>
    </row>
    <row r="25" spans="1:20" s="2" customFormat="1" ht="18" customHeight="1" x14ac:dyDescent="0.25">
      <c r="A25" s="62" t="s">
        <v>28</v>
      </c>
      <c r="B25" s="63"/>
      <c r="C25" s="17">
        <v>5</v>
      </c>
      <c r="D25" s="16" t="s">
        <v>51</v>
      </c>
      <c r="E25" s="13" t="s">
        <v>14</v>
      </c>
      <c r="F25" s="13" t="s">
        <v>14</v>
      </c>
      <c r="G25" s="13">
        <v>2</v>
      </c>
      <c r="H25" s="13" t="s">
        <v>14</v>
      </c>
      <c r="I25" s="13">
        <v>1</v>
      </c>
      <c r="J25" s="13" t="s">
        <v>14</v>
      </c>
      <c r="K25" s="13" t="s">
        <v>14</v>
      </c>
      <c r="L25" s="13" t="s">
        <v>14</v>
      </c>
      <c r="M25" s="13">
        <v>2</v>
      </c>
      <c r="N25" s="13" t="s">
        <v>14</v>
      </c>
      <c r="O25" s="13" t="s">
        <v>14</v>
      </c>
      <c r="P25" s="16" t="s">
        <v>14</v>
      </c>
      <c r="Q25" s="13">
        <v>3</v>
      </c>
      <c r="R25" s="16" t="s">
        <v>51</v>
      </c>
      <c r="S25" s="10"/>
      <c r="T25" s="41"/>
    </row>
    <row r="26" spans="1:20" s="2" customFormat="1" ht="18" customHeight="1" x14ac:dyDescent="0.25">
      <c r="A26" s="62" t="s">
        <v>29</v>
      </c>
      <c r="B26" s="63"/>
      <c r="C26" s="17">
        <v>2</v>
      </c>
      <c r="D26" s="16" t="s">
        <v>51</v>
      </c>
      <c r="E26" s="13" t="s">
        <v>14</v>
      </c>
      <c r="F26" s="13" t="s">
        <v>14</v>
      </c>
      <c r="G26" s="13">
        <v>1</v>
      </c>
      <c r="H26" s="13" t="s">
        <v>14</v>
      </c>
      <c r="I26" s="13" t="s">
        <v>14</v>
      </c>
      <c r="J26" s="13" t="s">
        <v>14</v>
      </c>
      <c r="K26" s="13" t="s">
        <v>14</v>
      </c>
      <c r="L26" s="13" t="s">
        <v>14</v>
      </c>
      <c r="M26" s="13">
        <v>1</v>
      </c>
      <c r="N26" s="13" t="s">
        <v>14</v>
      </c>
      <c r="O26" s="13" t="s">
        <v>14</v>
      </c>
      <c r="P26" s="16" t="s">
        <v>14</v>
      </c>
      <c r="Q26" s="13">
        <v>6</v>
      </c>
      <c r="R26" s="16" t="s">
        <v>51</v>
      </c>
      <c r="S26" s="10"/>
      <c r="T26" s="41"/>
    </row>
    <row r="27" spans="1:20" s="2" customFormat="1" ht="18" customHeight="1" x14ac:dyDescent="0.25">
      <c r="A27" s="76" t="s">
        <v>30</v>
      </c>
      <c r="B27" s="77"/>
      <c r="C27" s="17">
        <v>33</v>
      </c>
      <c r="D27" s="13">
        <v>3</v>
      </c>
      <c r="E27" s="13">
        <v>3</v>
      </c>
      <c r="F27" s="13" t="s">
        <v>14</v>
      </c>
      <c r="G27" s="13">
        <v>26</v>
      </c>
      <c r="H27" s="13">
        <v>3</v>
      </c>
      <c r="I27" s="13">
        <v>1</v>
      </c>
      <c r="J27" s="13" t="s">
        <v>14</v>
      </c>
      <c r="K27" s="13">
        <v>2</v>
      </c>
      <c r="L27" s="13" t="s">
        <v>14</v>
      </c>
      <c r="M27" s="13">
        <v>1</v>
      </c>
      <c r="N27" s="13" t="s">
        <v>14</v>
      </c>
      <c r="O27" s="13" t="s">
        <v>14</v>
      </c>
      <c r="P27" s="16" t="s">
        <v>14</v>
      </c>
      <c r="Q27" s="13">
        <v>19</v>
      </c>
      <c r="R27" s="13">
        <v>3</v>
      </c>
      <c r="S27" s="10"/>
      <c r="T27" s="41"/>
    </row>
    <row r="28" spans="1:20" s="2" customFormat="1" ht="18" customHeight="1" x14ac:dyDescent="0.25">
      <c r="A28" s="37" t="s">
        <v>31</v>
      </c>
      <c r="B28" s="23" t="s">
        <v>32</v>
      </c>
      <c r="C28" s="17">
        <v>9</v>
      </c>
      <c r="D28" s="16" t="s">
        <v>51</v>
      </c>
      <c r="E28" s="13">
        <v>1</v>
      </c>
      <c r="F28" s="13" t="s">
        <v>14</v>
      </c>
      <c r="G28" s="13">
        <v>7</v>
      </c>
      <c r="H28" s="13" t="s">
        <v>14</v>
      </c>
      <c r="I28" s="13" t="s">
        <v>14</v>
      </c>
      <c r="J28" s="13" t="s">
        <v>14</v>
      </c>
      <c r="K28" s="13">
        <v>1</v>
      </c>
      <c r="L28" s="13" t="s">
        <v>14</v>
      </c>
      <c r="M28" s="13" t="s">
        <v>14</v>
      </c>
      <c r="N28" s="13" t="s">
        <v>14</v>
      </c>
      <c r="O28" s="13" t="s">
        <v>14</v>
      </c>
      <c r="P28" s="16" t="s">
        <v>14</v>
      </c>
      <c r="Q28" s="13">
        <v>4</v>
      </c>
      <c r="R28" s="13">
        <v>1</v>
      </c>
      <c r="S28" s="10"/>
      <c r="T28" s="41"/>
    </row>
    <row r="29" spans="1:20" s="2" customFormat="1" ht="18" customHeight="1" x14ac:dyDescent="0.25">
      <c r="A29" s="6" t="s">
        <v>33</v>
      </c>
      <c r="B29" s="24" t="s">
        <v>34</v>
      </c>
      <c r="C29" s="17">
        <v>1</v>
      </c>
      <c r="D29" s="16" t="s">
        <v>51</v>
      </c>
      <c r="E29" s="13" t="s">
        <v>14</v>
      </c>
      <c r="F29" s="13" t="s">
        <v>14</v>
      </c>
      <c r="G29" s="13">
        <v>1</v>
      </c>
      <c r="H29" s="13" t="s">
        <v>14</v>
      </c>
      <c r="I29" s="13" t="s">
        <v>14</v>
      </c>
      <c r="J29" s="13" t="s">
        <v>14</v>
      </c>
      <c r="K29" s="13" t="s">
        <v>14</v>
      </c>
      <c r="L29" s="13" t="s">
        <v>14</v>
      </c>
      <c r="M29" s="13" t="s">
        <v>14</v>
      </c>
      <c r="N29" s="13" t="s">
        <v>14</v>
      </c>
      <c r="O29" s="13" t="s">
        <v>14</v>
      </c>
      <c r="P29" s="16" t="s">
        <v>14</v>
      </c>
      <c r="Q29" s="13">
        <v>1</v>
      </c>
      <c r="R29" s="16" t="s">
        <v>57</v>
      </c>
      <c r="S29" s="10"/>
      <c r="T29" s="41"/>
    </row>
    <row r="30" spans="1:20" s="2" customFormat="1" ht="18" customHeight="1" x14ac:dyDescent="0.25">
      <c r="A30" s="78" t="s">
        <v>35</v>
      </c>
      <c r="B30" s="33" t="s">
        <v>36</v>
      </c>
      <c r="C30" s="16" t="s">
        <v>51</v>
      </c>
      <c r="D30" s="16" t="s">
        <v>51</v>
      </c>
      <c r="E30" s="13" t="s">
        <v>14</v>
      </c>
      <c r="F30" s="13" t="s">
        <v>14</v>
      </c>
      <c r="G30" s="13" t="s">
        <v>14</v>
      </c>
      <c r="H30" s="13" t="s">
        <v>14</v>
      </c>
      <c r="I30" s="13" t="s">
        <v>14</v>
      </c>
      <c r="J30" s="13" t="s">
        <v>14</v>
      </c>
      <c r="K30" s="13" t="s">
        <v>14</v>
      </c>
      <c r="L30" s="13" t="s">
        <v>14</v>
      </c>
      <c r="M30" s="13" t="s">
        <v>14</v>
      </c>
      <c r="N30" s="13" t="s">
        <v>14</v>
      </c>
      <c r="O30" s="13" t="s">
        <v>14</v>
      </c>
      <c r="P30" s="16" t="s">
        <v>14</v>
      </c>
      <c r="Q30" s="16" t="s">
        <v>51</v>
      </c>
      <c r="R30" s="16" t="s">
        <v>51</v>
      </c>
      <c r="S30" s="10"/>
      <c r="T30" s="41"/>
    </row>
    <row r="31" spans="1:20" s="2" customFormat="1" ht="18" customHeight="1" x14ac:dyDescent="0.25">
      <c r="A31" s="75"/>
      <c r="B31" s="34" t="s">
        <v>37</v>
      </c>
      <c r="C31" s="17">
        <v>8</v>
      </c>
      <c r="D31" s="16" t="s">
        <v>51</v>
      </c>
      <c r="E31" s="13" t="s">
        <v>14</v>
      </c>
      <c r="F31" s="13" t="s">
        <v>14</v>
      </c>
      <c r="G31" s="13">
        <v>6</v>
      </c>
      <c r="H31" s="13" t="s">
        <v>14</v>
      </c>
      <c r="I31" s="13" t="s">
        <v>14</v>
      </c>
      <c r="J31" s="13" t="s">
        <v>14</v>
      </c>
      <c r="K31" s="13">
        <v>2</v>
      </c>
      <c r="L31" s="13" t="s">
        <v>14</v>
      </c>
      <c r="M31" s="13" t="s">
        <v>14</v>
      </c>
      <c r="N31" s="13" t="s">
        <v>14</v>
      </c>
      <c r="O31" s="13" t="s">
        <v>14</v>
      </c>
      <c r="P31" s="16" t="s">
        <v>14</v>
      </c>
      <c r="Q31" s="16" t="s">
        <v>51</v>
      </c>
      <c r="R31" s="16" t="s">
        <v>51</v>
      </c>
      <c r="S31" s="10"/>
      <c r="T31" s="41"/>
    </row>
    <row r="32" spans="1:20" s="2" customFormat="1" ht="18" customHeight="1" x14ac:dyDescent="0.25">
      <c r="A32" s="74" t="s">
        <v>38</v>
      </c>
      <c r="B32" s="33" t="s">
        <v>39</v>
      </c>
      <c r="C32" s="17">
        <v>5</v>
      </c>
      <c r="D32" s="16" t="s">
        <v>51</v>
      </c>
      <c r="E32" s="13" t="s">
        <v>14</v>
      </c>
      <c r="F32" s="13" t="s">
        <v>14</v>
      </c>
      <c r="G32" s="13">
        <v>3</v>
      </c>
      <c r="H32" s="13" t="s">
        <v>14</v>
      </c>
      <c r="I32" s="13">
        <v>1</v>
      </c>
      <c r="J32" s="13" t="s">
        <v>14</v>
      </c>
      <c r="K32" s="13">
        <v>1</v>
      </c>
      <c r="L32" s="13" t="s">
        <v>14</v>
      </c>
      <c r="M32" s="13" t="s">
        <v>14</v>
      </c>
      <c r="N32" s="13" t="s">
        <v>14</v>
      </c>
      <c r="O32" s="13" t="s">
        <v>14</v>
      </c>
      <c r="P32" s="16" t="s">
        <v>14</v>
      </c>
      <c r="Q32" s="13">
        <v>1</v>
      </c>
      <c r="R32" s="16" t="s">
        <v>51</v>
      </c>
      <c r="S32" s="10"/>
      <c r="T32" s="41"/>
    </row>
    <row r="33" spans="1:20" s="2" customFormat="1" ht="18" customHeight="1" x14ac:dyDescent="0.25">
      <c r="A33" s="74"/>
      <c r="B33" s="35" t="s">
        <v>40</v>
      </c>
      <c r="C33" s="17">
        <v>3</v>
      </c>
      <c r="D33" s="16" t="s">
        <v>51</v>
      </c>
      <c r="E33" s="13" t="s">
        <v>14</v>
      </c>
      <c r="F33" s="13" t="s">
        <v>14</v>
      </c>
      <c r="G33" s="13">
        <v>2</v>
      </c>
      <c r="H33" s="13" t="s">
        <v>14</v>
      </c>
      <c r="I33" s="13" t="s">
        <v>14</v>
      </c>
      <c r="J33" s="13" t="s">
        <v>14</v>
      </c>
      <c r="K33" s="13" t="s">
        <v>14</v>
      </c>
      <c r="L33" s="13" t="s">
        <v>14</v>
      </c>
      <c r="M33" s="13">
        <v>1</v>
      </c>
      <c r="N33" s="13" t="s">
        <v>14</v>
      </c>
      <c r="O33" s="13" t="s">
        <v>14</v>
      </c>
      <c r="P33" s="16" t="s">
        <v>14</v>
      </c>
      <c r="Q33" s="13">
        <v>3</v>
      </c>
      <c r="R33" s="16" t="s">
        <v>51</v>
      </c>
      <c r="S33" s="10"/>
      <c r="T33" s="41"/>
    </row>
    <row r="34" spans="1:20" s="2" customFormat="1" ht="18" customHeight="1" x14ac:dyDescent="0.25">
      <c r="A34" s="74"/>
      <c r="B34" s="35" t="s">
        <v>41</v>
      </c>
      <c r="C34" s="17">
        <v>2</v>
      </c>
      <c r="D34" s="16" t="s">
        <v>51</v>
      </c>
      <c r="E34" s="13" t="s">
        <v>14</v>
      </c>
      <c r="F34" s="13" t="s">
        <v>14</v>
      </c>
      <c r="G34" s="13">
        <v>2</v>
      </c>
      <c r="H34" s="13" t="s">
        <v>14</v>
      </c>
      <c r="I34" s="13" t="s">
        <v>14</v>
      </c>
      <c r="J34" s="13" t="s">
        <v>14</v>
      </c>
      <c r="K34" s="13" t="s">
        <v>14</v>
      </c>
      <c r="L34" s="13" t="s">
        <v>14</v>
      </c>
      <c r="M34" s="13" t="s">
        <v>14</v>
      </c>
      <c r="N34" s="13" t="s">
        <v>14</v>
      </c>
      <c r="O34" s="13" t="s">
        <v>14</v>
      </c>
      <c r="P34" s="16" t="s">
        <v>14</v>
      </c>
      <c r="Q34" s="13">
        <v>2</v>
      </c>
      <c r="R34" s="16" t="s">
        <v>51</v>
      </c>
      <c r="S34" s="10"/>
      <c r="T34" s="41"/>
    </row>
    <row r="35" spans="1:20" s="2" customFormat="1" ht="18" customHeight="1" x14ac:dyDescent="0.25">
      <c r="A35" s="75"/>
      <c r="B35" s="34" t="s">
        <v>42</v>
      </c>
      <c r="C35" s="17">
        <v>2</v>
      </c>
      <c r="D35" s="16" t="s">
        <v>51</v>
      </c>
      <c r="E35" s="13">
        <v>1</v>
      </c>
      <c r="F35" s="13" t="s">
        <v>14</v>
      </c>
      <c r="G35" s="13">
        <v>1</v>
      </c>
      <c r="H35" s="13" t="s">
        <v>14</v>
      </c>
      <c r="I35" s="13" t="s">
        <v>14</v>
      </c>
      <c r="J35" s="13" t="s">
        <v>14</v>
      </c>
      <c r="K35" s="13" t="s">
        <v>14</v>
      </c>
      <c r="L35" s="13" t="s">
        <v>14</v>
      </c>
      <c r="M35" s="13" t="s">
        <v>14</v>
      </c>
      <c r="N35" s="13" t="s">
        <v>14</v>
      </c>
      <c r="O35" s="13" t="s">
        <v>14</v>
      </c>
      <c r="P35" s="16" t="s">
        <v>14</v>
      </c>
      <c r="Q35" s="16" t="s">
        <v>51</v>
      </c>
      <c r="R35" s="16" t="s">
        <v>51</v>
      </c>
      <c r="S35" s="10"/>
      <c r="T35" s="41"/>
    </row>
    <row r="36" spans="1:20" s="2" customFormat="1" ht="18" customHeight="1" x14ac:dyDescent="0.25">
      <c r="A36" s="36" t="s">
        <v>43</v>
      </c>
      <c r="B36" s="25" t="s">
        <v>44</v>
      </c>
      <c r="C36" s="17">
        <v>2</v>
      </c>
      <c r="D36" s="16" t="s">
        <v>51</v>
      </c>
      <c r="E36" s="13" t="s">
        <v>14</v>
      </c>
      <c r="F36" s="13" t="s">
        <v>14</v>
      </c>
      <c r="G36" s="13" t="s">
        <v>14</v>
      </c>
      <c r="H36" s="13" t="s">
        <v>14</v>
      </c>
      <c r="I36" s="13" t="s">
        <v>14</v>
      </c>
      <c r="J36" s="13" t="s">
        <v>14</v>
      </c>
      <c r="K36" s="13">
        <v>2</v>
      </c>
      <c r="L36" s="13" t="s">
        <v>14</v>
      </c>
      <c r="M36" s="13" t="s">
        <v>14</v>
      </c>
      <c r="N36" s="13" t="s">
        <v>14</v>
      </c>
      <c r="O36" s="13" t="s">
        <v>14</v>
      </c>
      <c r="P36" s="16" t="s">
        <v>14</v>
      </c>
      <c r="Q36" s="13">
        <v>5</v>
      </c>
      <c r="R36" s="16" t="s">
        <v>51</v>
      </c>
      <c r="S36" s="10"/>
      <c r="T36" s="41"/>
    </row>
    <row r="37" spans="1:20" s="2" customFormat="1" ht="18" customHeight="1" x14ac:dyDescent="0.25">
      <c r="A37" s="74" t="s">
        <v>45</v>
      </c>
      <c r="B37" s="33" t="s">
        <v>46</v>
      </c>
      <c r="C37" s="17">
        <v>2</v>
      </c>
      <c r="D37" s="16" t="s">
        <v>51</v>
      </c>
      <c r="E37" s="13">
        <v>1</v>
      </c>
      <c r="F37" s="13" t="s">
        <v>14</v>
      </c>
      <c r="G37" s="13" t="s">
        <v>14</v>
      </c>
      <c r="H37" s="13" t="s">
        <v>14</v>
      </c>
      <c r="I37" s="13">
        <v>1</v>
      </c>
      <c r="J37" s="13" t="s">
        <v>14</v>
      </c>
      <c r="K37" s="13" t="s">
        <v>14</v>
      </c>
      <c r="L37" s="13" t="s">
        <v>14</v>
      </c>
      <c r="M37" s="13" t="s">
        <v>14</v>
      </c>
      <c r="N37" s="13" t="s">
        <v>14</v>
      </c>
      <c r="O37" s="13" t="s">
        <v>14</v>
      </c>
      <c r="P37" s="16" t="s">
        <v>14</v>
      </c>
      <c r="Q37" s="16" t="s">
        <v>51</v>
      </c>
      <c r="R37" s="16" t="s">
        <v>51</v>
      </c>
      <c r="S37" s="10"/>
      <c r="T37" s="41"/>
    </row>
    <row r="38" spans="1:20" s="8" customFormat="1" ht="18" customHeight="1" x14ac:dyDescent="0.25">
      <c r="A38" s="75"/>
      <c r="B38" s="25" t="s">
        <v>47</v>
      </c>
      <c r="C38" s="26">
        <v>5</v>
      </c>
      <c r="D38" s="39" t="s">
        <v>51</v>
      </c>
      <c r="E38" s="12" t="s">
        <v>14</v>
      </c>
      <c r="F38" s="12" t="s">
        <v>14</v>
      </c>
      <c r="G38" s="12">
        <v>1</v>
      </c>
      <c r="H38" s="12" t="s">
        <v>14</v>
      </c>
      <c r="I38" s="12">
        <v>1</v>
      </c>
      <c r="J38" s="12" t="s">
        <v>14</v>
      </c>
      <c r="K38" s="12" t="s">
        <v>14</v>
      </c>
      <c r="L38" s="12" t="s">
        <v>14</v>
      </c>
      <c r="M38" s="19">
        <v>2</v>
      </c>
      <c r="N38" s="12" t="s">
        <v>14</v>
      </c>
      <c r="O38" s="12">
        <v>1</v>
      </c>
      <c r="P38" s="38" t="s">
        <v>14</v>
      </c>
      <c r="Q38" s="12">
        <v>1</v>
      </c>
      <c r="R38" s="12" t="s">
        <v>55</v>
      </c>
      <c r="S38" s="10"/>
      <c r="T38" s="41"/>
    </row>
    <row r="39" spans="1:20" s="7" customFormat="1" ht="17.25" customHeight="1" x14ac:dyDescent="0.25">
      <c r="A39" s="30" t="s">
        <v>48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</row>
    <row r="40" spans="1:20" ht="17.25" customHeight="1" x14ac:dyDescent="0.25">
      <c r="A40" s="2" t="s">
        <v>49</v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9"/>
      <c r="P40" s="42"/>
      <c r="Q40" s="42"/>
      <c r="R40" s="42"/>
    </row>
  </sheetData>
  <mergeCells count="41">
    <mergeCell ref="A19:B19"/>
    <mergeCell ref="A20:B20"/>
    <mergeCell ref="A21:B21"/>
    <mergeCell ref="A22:B22"/>
    <mergeCell ref="A23:B23"/>
    <mergeCell ref="A37:A38"/>
    <mergeCell ref="A24:B24"/>
    <mergeCell ref="A25:B25"/>
    <mergeCell ref="A26:B26"/>
    <mergeCell ref="A27:B27"/>
    <mergeCell ref="A30:A31"/>
    <mergeCell ref="A32:A35"/>
    <mergeCell ref="M5:M6"/>
    <mergeCell ref="A18:B18"/>
    <mergeCell ref="A10:B10"/>
    <mergeCell ref="A13:B13"/>
    <mergeCell ref="A9:B9"/>
    <mergeCell ref="A8:B8"/>
    <mergeCell ref="A12:B12"/>
    <mergeCell ref="A11:B11"/>
    <mergeCell ref="C5:C6"/>
    <mergeCell ref="A14:B14"/>
    <mergeCell ref="A15:B15"/>
    <mergeCell ref="A16:B16"/>
    <mergeCell ref="A17:B17"/>
    <mergeCell ref="A1:R1"/>
    <mergeCell ref="A3:B6"/>
    <mergeCell ref="C3:D4"/>
    <mergeCell ref="Q3:R4"/>
    <mergeCell ref="E4:F4"/>
    <mergeCell ref="G4:H4"/>
    <mergeCell ref="I4:J4"/>
    <mergeCell ref="K4:L4"/>
    <mergeCell ref="O5:O6"/>
    <mergeCell ref="Q5:Q6"/>
    <mergeCell ref="E5:E6"/>
    <mergeCell ref="G5:G6"/>
    <mergeCell ref="I5:I6"/>
    <mergeCell ref="M4:N4"/>
    <mergeCell ref="O4:P4"/>
    <mergeCell ref="K5:K6"/>
  </mergeCells>
  <phoneticPr fontId="1"/>
  <printOptions horizontalCentered="1" verticalCentered="1"/>
  <pageMargins left="0.39370078740157483" right="0.39370078740157483" top="0.98425196850393704" bottom="0.47244094488188981" header="0.51181102362204722" footer="0"/>
  <pageSetup paperSize="8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藤本　直子（会任）</cp:lastModifiedBy>
  <cp:revision/>
  <cp:lastPrinted>2023-05-26T02:56:40Z</cp:lastPrinted>
  <dcterms:created xsi:type="dcterms:W3CDTF">2001-07-05T04:28:53Z</dcterms:created>
  <dcterms:modified xsi:type="dcterms:W3CDTF">2025-03-05T05:01:04Z</dcterms:modified>
  <cp:category/>
  <cp:contentStatus/>
</cp:coreProperties>
</file>