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76C15FEC-339C-483F-8BA9-70DC6690092F}" xr6:coauthVersionLast="36" xr6:coauthVersionMax="36" xr10:uidLastSave="{00000000-0000-0000-0000-000000000000}"/>
  <bookViews>
    <workbookView showHorizontalScroll="0" xWindow="0" yWindow="0" windowWidth="19200" windowHeight="7580" xr2:uid="{00000000-000D-0000-FFFF-FFFF00000000}"/>
  </bookViews>
  <sheets>
    <sheet name="20-13" sheetId="2" r:id="rId1"/>
  </sheets>
  <definedNames>
    <definedName name="_xlnm.Print_Area" localSheetId="0">'20-13'!$A$1:$L$50</definedName>
  </definedNames>
  <calcPr calcId="191029"/>
</workbook>
</file>

<file path=xl/calcChain.xml><?xml version="1.0" encoding="utf-8"?>
<calcChain xmlns="http://schemas.openxmlformats.org/spreadsheetml/2006/main">
  <c r="M38" i="2" l="1"/>
  <c r="M36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7" i="2"/>
  <c r="M39" i="2"/>
  <c r="M40" i="2"/>
  <c r="M41" i="2"/>
  <c r="M42" i="2"/>
  <c r="M43" i="2"/>
  <c r="M44" i="2"/>
  <c r="M45" i="2"/>
  <c r="M46" i="2"/>
  <c r="M47" i="2"/>
  <c r="M48" i="2"/>
  <c r="M12" i="2"/>
  <c r="M13" i="2"/>
  <c r="M7" i="2"/>
  <c r="M8" i="2"/>
  <c r="M9" i="2"/>
  <c r="M10" i="2"/>
  <c r="M11" i="2"/>
  <c r="M14" i="2"/>
</calcChain>
</file>

<file path=xl/sharedStrings.xml><?xml version="1.0" encoding="utf-8"?>
<sst xmlns="http://schemas.openxmlformats.org/spreadsheetml/2006/main" count="132" uniqueCount="66">
  <si>
    <t>20-13  市区町村別宗教法人数</t>
    <rPh sb="7" eb="9">
      <t>シク</t>
    </rPh>
    <rPh sb="9" eb="11">
      <t>チョウソン</t>
    </rPh>
    <rPh sb="11" eb="12">
      <t>ベツ</t>
    </rPh>
    <phoneticPr fontId="1"/>
  </si>
  <si>
    <t>基督教</t>
  </si>
  <si>
    <t>神社神道</t>
  </si>
  <si>
    <t>教派神道</t>
  </si>
  <si>
    <t>被包括</t>
  </si>
  <si>
    <t>単　立</t>
  </si>
  <si>
    <t>法人</t>
    <rPh sb="0" eb="2">
      <t>ホウジン</t>
    </rPh>
    <phoneticPr fontId="1"/>
  </si>
  <si>
    <t>法人</t>
  </si>
  <si>
    <t>京都市</t>
  </si>
  <si>
    <t>北区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</si>
  <si>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</si>
  <si>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</si>
  <si>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</si>
  <si>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</si>
  <si>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</si>
  <si>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</si>
  <si>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</si>
  <si>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</si>
  <si>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</si>
  <si>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</si>
  <si>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</si>
  <si>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</si>
  <si>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</si>
  <si>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</si>
  <si>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</si>
  <si>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</si>
  <si>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</si>
  <si>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</si>
  <si>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</si>
  <si>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</si>
  <si>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</si>
  <si>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  <rPh sb="1" eb="3">
      <t>タンゴ</t>
    </rPh>
    <phoneticPr fontId="1"/>
  </si>
  <si>
    <t>乙訓郡</t>
  </si>
  <si>
    <t>大山崎町</t>
  </si>
  <si>
    <t>久世郡</t>
  </si>
  <si>
    <t>久御山町</t>
  </si>
  <si>
    <t>綴喜郡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</si>
  <si>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</si>
  <si>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</si>
  <si>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</si>
  <si>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</si>
  <si>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</si>
  <si>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</si>
  <si>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</si>
  <si>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総数</t>
    <phoneticPr fontId="1"/>
  </si>
  <si>
    <t>神道</t>
    <phoneticPr fontId="1"/>
  </si>
  <si>
    <t>仏教</t>
    <phoneticPr fontId="1"/>
  </si>
  <si>
    <t>諸教</t>
    <phoneticPr fontId="1"/>
  </si>
  <si>
    <t>市区町村別
宗教法人数</t>
    <phoneticPr fontId="1"/>
  </si>
  <si>
    <t>南丹市</t>
    <rPh sb="0" eb="2">
      <t>ナンタン</t>
    </rPh>
    <rPh sb="2" eb="3">
      <t>シ</t>
    </rPh>
    <phoneticPr fontId="1"/>
  </si>
  <si>
    <t>船井郡</t>
    <rPh sb="0" eb="3">
      <t>フナイグン</t>
    </rPh>
    <phoneticPr fontId="1"/>
  </si>
  <si>
    <t>京丹波町</t>
    <rPh sb="0" eb="3">
      <t>キョウタンバ</t>
    </rPh>
    <rPh sb="3" eb="4">
      <t>チョウ</t>
    </rPh>
    <phoneticPr fontId="1"/>
  </si>
  <si>
    <t>与謝郡</t>
    <rPh sb="0" eb="3">
      <t>ヨサグン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</si>
  <si>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</si>
  <si>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</si>
  <si>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相楽郡</t>
    <rPh sb="0" eb="3">
      <t>ソウラクグン</t>
    </rPh>
    <phoneticPr fontId="1"/>
  </si>
  <si>
    <t>各年３月31日現在</t>
    <phoneticPr fontId="1"/>
  </si>
  <si>
    <t>資料：府文教課</t>
    <phoneticPr fontId="1"/>
  </si>
  <si>
    <t>令和２年</t>
    <rPh sb="0" eb="1">
      <t>レイ</t>
    </rPh>
    <rPh sb="1" eb="2">
      <t>カズ</t>
    </rPh>
    <rPh sb="3" eb="4">
      <t>ネン</t>
    </rPh>
    <phoneticPr fontId="1"/>
  </si>
  <si>
    <t>包　括</t>
    <rPh sb="0" eb="1">
      <t>ツツミ</t>
    </rPh>
    <rPh sb="2" eb="3">
      <t>カツ</t>
    </rPh>
    <phoneticPr fontId="1"/>
  </si>
  <si>
    <t>３</t>
    <phoneticPr fontId="1"/>
  </si>
  <si>
    <t>４</t>
  </si>
  <si>
    <t>平成31年</t>
    <rPh sb="0" eb="2">
      <t>ヘイセイ</t>
    </rPh>
    <rPh sb="4" eb="5">
      <t>ネン</t>
    </rPh>
    <phoneticPr fontId="1"/>
  </si>
  <si>
    <t>５</t>
    <phoneticPr fontId="1"/>
  </si>
  <si>
    <t>-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</si>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</sst>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 applyAlignment="1"/>
    <xf numFmtId="0" fontId="0" fillId="0" borderId="0" xfId="0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distributed" vertical="center"/>
    </xf>
    <xf numFmtId="0" fontId="2" fillId="0" borderId="5" xfId="0" applyNumberFormat="1" applyFont="1" applyFill="1" applyBorder="1" applyAlignment="1">
      <alignment horizontal="distributed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distributed" vertical="center"/>
    </xf>
    <xf numFmtId="0" fontId="2" fillId="0" borderId="8" xfId="0" applyNumberFormat="1" applyFont="1" applyFill="1" applyBorder="1" applyAlignment="1">
      <alignment horizontal="distributed" vertical="center"/>
    </xf>
    <xf numFmtId="0" fontId="2" fillId="0" borderId="9" xfId="0" applyNumberFormat="1" applyFont="1" applyFill="1" applyBorder="1" applyAlignment="1">
      <alignment horizontal="distributed" vertical="center"/>
    </xf>
    <xf numFmtId="0" fontId="2" fillId="0" borderId="10" xfId="0" applyNumberFormat="1" applyFont="1" applyFill="1" applyBorder="1" applyAlignment="1">
      <alignment horizontal="distributed" vertical="center"/>
    </xf>
    <xf numFmtId="0" fontId="2" fillId="0" borderId="11" xfId="0" applyNumberFormat="1" applyFont="1" applyFill="1" applyBorder="1" applyAlignment="1">
      <alignment horizontal="distributed" vertical="center"/>
    </xf>
    <xf numFmtId="0" fontId="2" fillId="0" borderId="12" xfId="0" applyNumberFormat="1" applyFont="1" applyFill="1" applyBorder="1" applyAlignment="1">
      <alignment horizontal="distributed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3" fontId="11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2" fillId="0" borderId="15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4" xfId="0" applyNumberFormat="1" applyFont="1" applyFill="1" applyBorder="1" applyAlignment="1">
      <alignment horizontal="distributed" vertical="center"/>
    </xf>
    <xf numFmtId="0" fontId="2" fillId="0" borderId="2" xfId="0" applyNumberFormat="1" applyFont="1" applyFill="1" applyBorder="1" applyAlignment="1">
      <alignment horizontal="distributed" vertical="center"/>
    </xf>
    <xf numFmtId="0" fontId="2" fillId="0" borderId="3" xfId="0" applyNumberFormat="1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6" xfId="0" applyNumberFormat="1" applyFont="1" applyFill="1" applyBorder="1" applyAlignment="1">
      <alignment horizontal="distributed" vertical="center"/>
    </xf>
    <xf numFmtId="0" fontId="2" fillId="0" borderId="14" xfId="0" applyNumberFormat="1" applyFont="1" applyFill="1" applyBorder="1" applyAlignment="1">
      <alignment horizontal="distributed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49"/>
  <sheetViews>
    <sheetView tabSelected="1" showOutlineSymbols="0" zoomScaleNormal="100" workbookViewId="0">
      <selection sqref="A1:L1"/>
    </sheetView>
  </sheetViews>
  <sheetFormatPr defaultColWidth="8.7109375" defaultRowHeight="18" customHeight="1" x14ac:dyDescent="0.25"/>
  <cols>
    <col min="1" max="2" width="8.7109375" style="1" customWidth="1"/>
    <col min="3" max="12" width="6.7109375" style="1" customWidth="1"/>
    <col min="13" max="13" width="0" style="38" hidden="1" customWidth="1"/>
    <col min="14" max="14" width="0" style="1" hidden="1" customWidth="1"/>
    <col min="15" max="16384" width="8.7109375" style="1"/>
  </cols>
  <sheetData>
    <row r="1" spans="1:14" ht="18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s="3" customFormat="1" ht="13.5" customHeight="1" thickBot="1" x14ac:dyDescent="0.25">
      <c r="A2" s="2" t="s">
        <v>56</v>
      </c>
      <c r="C2" s="4"/>
      <c r="M2" s="39"/>
    </row>
    <row r="3" spans="1:14" s="6" customFormat="1" ht="10" customHeight="1" thickTop="1" x14ac:dyDescent="0.25">
      <c r="A3" s="65" t="s">
        <v>48</v>
      </c>
      <c r="B3" s="66"/>
      <c r="C3" s="71" t="s">
        <v>44</v>
      </c>
      <c r="D3" s="5"/>
      <c r="E3" s="5"/>
      <c r="F3" s="5"/>
      <c r="G3" s="5"/>
      <c r="H3" s="5"/>
      <c r="I3" s="5"/>
      <c r="J3" s="5"/>
      <c r="K3" s="5"/>
      <c r="L3" s="5"/>
      <c r="M3" s="40"/>
    </row>
    <row r="4" spans="1:14" s="6" customFormat="1" ht="10" customHeight="1" x14ac:dyDescent="0.25">
      <c r="A4" s="67"/>
      <c r="B4" s="68"/>
      <c r="C4" s="72"/>
      <c r="D4" s="63" t="s">
        <v>45</v>
      </c>
      <c r="E4" s="7"/>
      <c r="F4" s="8"/>
      <c r="G4" s="63" t="s">
        <v>46</v>
      </c>
      <c r="H4" s="31"/>
      <c r="I4" s="7"/>
      <c r="J4" s="9"/>
      <c r="K4" s="73" t="s">
        <v>1</v>
      </c>
      <c r="L4" s="61" t="s">
        <v>47</v>
      </c>
      <c r="M4" s="40"/>
    </row>
    <row r="5" spans="1:14" s="6" customFormat="1" ht="18" customHeight="1" x14ac:dyDescent="0.25">
      <c r="A5" s="69"/>
      <c r="B5" s="70"/>
      <c r="C5" s="64"/>
      <c r="D5" s="64"/>
      <c r="E5" s="37" t="s">
        <v>2</v>
      </c>
      <c r="F5" s="37" t="s">
        <v>3</v>
      </c>
      <c r="G5" s="64"/>
      <c r="H5" s="32" t="s">
        <v>59</v>
      </c>
      <c r="I5" s="31" t="s">
        <v>4</v>
      </c>
      <c r="J5" s="26" t="s">
        <v>5</v>
      </c>
      <c r="K5" s="74"/>
      <c r="L5" s="62"/>
      <c r="M5" s="40"/>
    </row>
    <row r="6" spans="1:14" s="10" customFormat="1" ht="14.15" customHeight="1" x14ac:dyDescent="0.25">
      <c r="A6" s="27"/>
      <c r="B6" s="28"/>
      <c r="C6" s="29" t="s">
        <v>6</v>
      </c>
      <c r="D6" s="29" t="s">
        <v>7</v>
      </c>
      <c r="E6" s="30" t="s">
        <v>7</v>
      </c>
      <c r="F6" s="30" t="s">
        <v>7</v>
      </c>
      <c r="G6" s="29" t="s">
        <v>7</v>
      </c>
      <c r="H6" s="33" t="s">
        <v>7</v>
      </c>
      <c r="I6" s="30" t="s">
        <v>7</v>
      </c>
      <c r="J6" s="30" t="s">
        <v>7</v>
      </c>
      <c r="K6" s="29" t="s">
        <v>7</v>
      </c>
      <c r="L6" s="29" t="s">
        <v>7</v>
      </c>
      <c r="M6" s="41"/>
    </row>
    <row r="7" spans="1:14" s="15" customFormat="1" ht="18" customHeight="1" x14ac:dyDescent="0.25">
      <c r="A7" s="59" t="s">
        <v>62</v>
      </c>
      <c r="B7" s="60"/>
      <c r="C7" s="14">
        <v>5555</v>
      </c>
      <c r="D7" s="14">
        <v>1885</v>
      </c>
      <c r="E7" s="14">
        <v>1707</v>
      </c>
      <c r="F7" s="14">
        <v>178</v>
      </c>
      <c r="G7" s="14">
        <v>3042</v>
      </c>
      <c r="H7" s="34">
        <v>2</v>
      </c>
      <c r="I7" s="14">
        <v>2899</v>
      </c>
      <c r="J7" s="14">
        <v>141</v>
      </c>
      <c r="K7" s="14">
        <v>141</v>
      </c>
      <c r="L7" s="14">
        <v>487</v>
      </c>
      <c r="M7" s="42">
        <f t="shared" ref="M7:M14" si="0">D7+G7+K7+L7</f>
        <v>5555</v>
      </c>
      <c r="N7" s="14"/>
    </row>
    <row r="8" spans="1:14" s="13" customFormat="1" ht="18" customHeight="1" x14ac:dyDescent="0.25">
      <c r="A8" s="59" t="s">
        <v>58</v>
      </c>
      <c r="B8" s="58"/>
      <c r="C8" s="11">
        <v>5550</v>
      </c>
      <c r="D8" s="11">
        <v>1884</v>
      </c>
      <c r="E8" s="11">
        <v>1707</v>
      </c>
      <c r="F8" s="11">
        <v>177</v>
      </c>
      <c r="G8" s="11">
        <v>3041</v>
      </c>
      <c r="H8" s="35">
        <v>2</v>
      </c>
      <c r="I8" s="11">
        <v>2895</v>
      </c>
      <c r="J8" s="11">
        <v>144</v>
      </c>
      <c r="K8" s="11">
        <v>140</v>
      </c>
      <c r="L8" s="11">
        <v>485</v>
      </c>
      <c r="M8" s="42">
        <f t="shared" si="0"/>
        <v>5550</v>
      </c>
      <c r="N8" s="12"/>
    </row>
    <row r="9" spans="1:14" s="15" customFormat="1" ht="18" customHeight="1" x14ac:dyDescent="0.25">
      <c r="A9" s="57" t="s">
        <v>60</v>
      </c>
      <c r="B9" s="58"/>
      <c r="C9" s="11">
        <v>5542</v>
      </c>
      <c r="D9" s="11">
        <v>1878</v>
      </c>
      <c r="E9" s="11">
        <v>1704</v>
      </c>
      <c r="F9" s="11">
        <v>174</v>
      </c>
      <c r="G9" s="11">
        <v>3039</v>
      </c>
      <c r="H9" s="35">
        <v>2</v>
      </c>
      <c r="I9" s="11">
        <v>2893</v>
      </c>
      <c r="J9" s="11">
        <v>144</v>
      </c>
      <c r="K9" s="11">
        <v>140</v>
      </c>
      <c r="L9" s="11">
        <v>485</v>
      </c>
      <c r="M9" s="42">
        <f t="shared" si="0"/>
        <v>5542</v>
      </c>
      <c r="N9" s="14"/>
    </row>
    <row r="10" spans="1:14" s="15" customFormat="1" ht="18" customHeight="1" x14ac:dyDescent="0.25">
      <c r="A10" s="57" t="s">
        <v>61</v>
      </c>
      <c r="B10" s="80"/>
      <c r="C10" s="11">
        <v>5501</v>
      </c>
      <c r="D10" s="11">
        <v>1877</v>
      </c>
      <c r="E10" s="11">
        <v>1704</v>
      </c>
      <c r="F10" s="11">
        <v>173</v>
      </c>
      <c r="G10" s="11">
        <v>3028</v>
      </c>
      <c r="H10" s="35">
        <v>2</v>
      </c>
      <c r="I10" s="11">
        <v>2881</v>
      </c>
      <c r="J10" s="11">
        <v>145</v>
      </c>
      <c r="K10" s="11">
        <v>141</v>
      </c>
      <c r="L10" s="11">
        <v>455</v>
      </c>
      <c r="M10" s="42">
        <f t="shared" si="0"/>
        <v>5501</v>
      </c>
      <c r="N10" s="14"/>
    </row>
    <row r="11" spans="1:14" s="13" customFormat="1" ht="18" customHeight="1" x14ac:dyDescent="0.25">
      <c r="A11" s="81" t="s">
        <v>63</v>
      </c>
      <c r="B11" s="82"/>
      <c r="C11" s="44">
        <v>5494</v>
      </c>
      <c r="D11" s="44">
        <v>1875</v>
      </c>
      <c r="E11" s="44">
        <v>1704</v>
      </c>
      <c r="F11" s="44">
        <v>171</v>
      </c>
      <c r="G11" s="44">
        <v>3028</v>
      </c>
      <c r="H11" s="44">
        <v>2</v>
      </c>
      <c r="I11" s="44">
        <v>2881</v>
      </c>
      <c r="J11" s="44">
        <v>145</v>
      </c>
      <c r="K11" s="44">
        <v>141</v>
      </c>
      <c r="L11" s="44">
        <v>450</v>
      </c>
      <c r="M11" s="42">
        <f t="shared" si="0"/>
        <v>5494</v>
      </c>
      <c r="N11" s="12"/>
    </row>
    <row r="12" spans="1:14" s="6" customFormat="1" ht="18" customHeight="1" x14ac:dyDescent="0.25">
      <c r="A12" s="55" t="s">
        <v>8</v>
      </c>
      <c r="B12" s="56"/>
      <c r="C12" s="45">
        <v>2370</v>
      </c>
      <c r="D12" s="45">
        <v>388</v>
      </c>
      <c r="E12" s="45">
        <v>302</v>
      </c>
      <c r="F12" s="45">
        <v>86</v>
      </c>
      <c r="G12" s="45">
        <v>1657</v>
      </c>
      <c r="H12" s="46">
        <v>2</v>
      </c>
      <c r="I12" s="45">
        <v>1555</v>
      </c>
      <c r="J12" s="45">
        <v>100</v>
      </c>
      <c r="K12" s="45">
        <v>97</v>
      </c>
      <c r="L12" s="45">
        <v>228</v>
      </c>
      <c r="M12" s="42">
        <f t="shared" si="0"/>
        <v>2370</v>
      </c>
      <c r="N12" s="11"/>
    </row>
    <row r="13" spans="1:14" s="6" customFormat="1" ht="18" customHeight="1" x14ac:dyDescent="0.25">
      <c r="A13" s="16"/>
      <c r="B13" s="21" t="s">
        <v>9</v>
      </c>
      <c r="C13" s="47">
        <v>186</v>
      </c>
      <c r="D13" s="48">
        <v>36</v>
      </c>
      <c r="E13" s="45">
        <v>25</v>
      </c>
      <c r="F13" s="45">
        <v>11</v>
      </c>
      <c r="G13" s="45">
        <v>111</v>
      </c>
      <c r="H13" s="46" t="s">
        <v>64</v>
      </c>
      <c r="I13" s="47">
        <v>103</v>
      </c>
      <c r="J13" s="45">
        <v>8</v>
      </c>
      <c r="K13" s="45">
        <v>14</v>
      </c>
      <c r="L13" s="45">
        <v>25</v>
      </c>
      <c r="M13" s="42">
        <f t="shared" si="0"/>
        <v>186</v>
      </c>
      <c r="N13" s="11"/>
    </row>
    <row r="14" spans="1:14" s="6" customFormat="1" ht="18" customHeight="1" x14ac:dyDescent="0.25">
      <c r="A14" s="16"/>
      <c r="B14" s="22" t="s">
        <v>10</v>
      </c>
      <c r="C14" s="47">
        <v>282</v>
      </c>
      <c r="D14" s="48">
        <v>31</v>
      </c>
      <c r="E14" s="45">
        <v>19</v>
      </c>
      <c r="F14" s="45">
        <v>12</v>
      </c>
      <c r="G14" s="45">
        <v>219</v>
      </c>
      <c r="H14" s="46" t="s">
        <v>64</v>
      </c>
      <c r="I14" s="47">
        <v>210</v>
      </c>
      <c r="J14" s="45">
        <v>9</v>
      </c>
      <c r="K14" s="45">
        <v>12</v>
      </c>
      <c r="L14" s="45">
        <v>20</v>
      </c>
      <c r="M14" s="42">
        <f t="shared" si="0"/>
        <v>282</v>
      </c>
      <c r="N14" s="11"/>
    </row>
    <row r="15" spans="1:14" s="6" customFormat="1" ht="18" customHeight="1" x14ac:dyDescent="0.25">
      <c r="A15" s="16"/>
      <c r="B15" s="22" t="s">
        <v>11</v>
      </c>
      <c r="C15" s="47">
        <v>366</v>
      </c>
      <c r="D15" s="48">
        <v>61</v>
      </c>
      <c r="E15" s="45">
        <v>51</v>
      </c>
      <c r="F15" s="45">
        <v>10</v>
      </c>
      <c r="G15" s="45">
        <v>253</v>
      </c>
      <c r="H15" s="46" t="s">
        <v>64</v>
      </c>
      <c r="I15" s="47">
        <v>238</v>
      </c>
      <c r="J15" s="45">
        <v>15</v>
      </c>
      <c r="K15" s="45">
        <v>23</v>
      </c>
      <c r="L15" s="45">
        <v>29</v>
      </c>
      <c r="M15" s="42">
        <f t="shared" ref="M15:M48" si="1">D15+G15+K15+L15</f>
        <v>366</v>
      </c>
      <c r="N15" s="11"/>
    </row>
    <row r="16" spans="1:14" s="6" customFormat="1" ht="18" customHeight="1" x14ac:dyDescent="0.25">
      <c r="A16" s="16"/>
      <c r="B16" s="22" t="s">
        <v>12</v>
      </c>
      <c r="C16" s="47">
        <v>152</v>
      </c>
      <c r="D16" s="48">
        <v>20</v>
      </c>
      <c r="E16" s="45">
        <v>13</v>
      </c>
      <c r="F16" s="45">
        <v>7</v>
      </c>
      <c r="G16" s="45">
        <v>98</v>
      </c>
      <c r="H16" s="46" t="s">
        <v>64</v>
      </c>
      <c r="I16" s="47">
        <v>88</v>
      </c>
      <c r="J16" s="45">
        <v>10</v>
      </c>
      <c r="K16" s="45">
        <v>8</v>
      </c>
      <c r="L16" s="45">
        <v>26</v>
      </c>
      <c r="M16" s="42">
        <f t="shared" si="1"/>
        <v>152</v>
      </c>
      <c r="N16" s="11"/>
    </row>
    <row r="17" spans="1:14" s="6" customFormat="1" ht="18" customHeight="1" x14ac:dyDescent="0.25">
      <c r="A17" s="16"/>
      <c r="B17" s="22" t="s">
        <v>13</v>
      </c>
      <c r="C17" s="47">
        <v>201</v>
      </c>
      <c r="D17" s="48">
        <v>22</v>
      </c>
      <c r="E17" s="45">
        <v>17</v>
      </c>
      <c r="F17" s="45">
        <v>5</v>
      </c>
      <c r="G17" s="45">
        <v>164</v>
      </c>
      <c r="H17" s="46">
        <v>2</v>
      </c>
      <c r="I17" s="47">
        <v>157</v>
      </c>
      <c r="J17" s="45">
        <v>5</v>
      </c>
      <c r="K17" s="45">
        <v>1</v>
      </c>
      <c r="L17" s="45">
        <v>14</v>
      </c>
      <c r="M17" s="42">
        <f t="shared" si="1"/>
        <v>201</v>
      </c>
      <c r="N17" s="11"/>
    </row>
    <row r="18" spans="1:14" s="6" customFormat="1" ht="18" customHeight="1" x14ac:dyDescent="0.25">
      <c r="A18" s="16"/>
      <c r="B18" s="22" t="s">
        <v>14</v>
      </c>
      <c r="C18" s="47">
        <v>100</v>
      </c>
      <c r="D18" s="48">
        <v>22</v>
      </c>
      <c r="E18" s="45">
        <v>19</v>
      </c>
      <c r="F18" s="45">
        <v>3</v>
      </c>
      <c r="G18" s="45">
        <v>64</v>
      </c>
      <c r="H18" s="46" t="s">
        <v>64</v>
      </c>
      <c r="I18" s="47">
        <v>58</v>
      </c>
      <c r="J18" s="45">
        <v>6</v>
      </c>
      <c r="K18" s="45">
        <v>4</v>
      </c>
      <c r="L18" s="45">
        <v>10</v>
      </c>
      <c r="M18" s="42">
        <f t="shared" si="1"/>
        <v>100</v>
      </c>
      <c r="N18" s="11"/>
    </row>
    <row r="19" spans="1:14" s="6" customFormat="1" ht="18" customHeight="1" x14ac:dyDescent="0.25">
      <c r="A19" s="16"/>
      <c r="B19" s="22" t="s">
        <v>15</v>
      </c>
      <c r="C19" s="47">
        <v>227</v>
      </c>
      <c r="D19" s="48">
        <v>33</v>
      </c>
      <c r="E19" s="45">
        <v>22</v>
      </c>
      <c r="F19" s="45">
        <v>11</v>
      </c>
      <c r="G19" s="45">
        <v>179</v>
      </c>
      <c r="H19" s="46" t="s">
        <v>64</v>
      </c>
      <c r="I19" s="47">
        <v>175</v>
      </c>
      <c r="J19" s="45">
        <v>4</v>
      </c>
      <c r="K19" s="45">
        <v>3</v>
      </c>
      <c r="L19" s="45">
        <v>12</v>
      </c>
      <c r="M19" s="42">
        <f t="shared" si="1"/>
        <v>227</v>
      </c>
      <c r="N19" s="11"/>
    </row>
    <row r="20" spans="1:14" s="6" customFormat="1" ht="18" customHeight="1" x14ac:dyDescent="0.25">
      <c r="A20" s="16"/>
      <c r="B20" s="22" t="s">
        <v>16</v>
      </c>
      <c r="C20" s="47">
        <v>111</v>
      </c>
      <c r="D20" s="48">
        <v>16</v>
      </c>
      <c r="E20" s="45">
        <v>13</v>
      </c>
      <c r="F20" s="45">
        <v>3</v>
      </c>
      <c r="G20" s="45">
        <v>71</v>
      </c>
      <c r="H20" s="46" t="s">
        <v>64</v>
      </c>
      <c r="I20" s="47">
        <v>65</v>
      </c>
      <c r="J20" s="45">
        <v>6</v>
      </c>
      <c r="K20" s="45">
        <v>7</v>
      </c>
      <c r="L20" s="45">
        <v>17</v>
      </c>
      <c r="M20" s="42">
        <f t="shared" si="1"/>
        <v>111</v>
      </c>
      <c r="N20" s="11"/>
    </row>
    <row r="21" spans="1:14" s="6" customFormat="1" ht="18" customHeight="1" x14ac:dyDescent="0.25">
      <c r="A21" s="16"/>
      <c r="B21" s="22" t="s">
        <v>17</v>
      </c>
      <c r="C21" s="47">
        <v>325</v>
      </c>
      <c r="D21" s="48">
        <v>61</v>
      </c>
      <c r="E21" s="45">
        <v>54</v>
      </c>
      <c r="F21" s="45">
        <v>7</v>
      </c>
      <c r="G21" s="45">
        <v>223</v>
      </c>
      <c r="H21" s="46" t="s">
        <v>64</v>
      </c>
      <c r="I21" s="47">
        <v>210</v>
      </c>
      <c r="J21" s="45">
        <v>13</v>
      </c>
      <c r="K21" s="45">
        <v>9</v>
      </c>
      <c r="L21" s="45">
        <v>32</v>
      </c>
      <c r="M21" s="42">
        <f t="shared" si="1"/>
        <v>325</v>
      </c>
      <c r="N21" s="11"/>
    </row>
    <row r="22" spans="1:14" s="6" customFormat="1" ht="18" customHeight="1" x14ac:dyDescent="0.25">
      <c r="A22" s="16"/>
      <c r="B22" s="22" t="s">
        <v>18</v>
      </c>
      <c r="C22" s="47">
        <v>134</v>
      </c>
      <c r="D22" s="48">
        <v>34</v>
      </c>
      <c r="E22" s="45">
        <v>31</v>
      </c>
      <c r="F22" s="45">
        <v>3</v>
      </c>
      <c r="G22" s="45">
        <v>84</v>
      </c>
      <c r="H22" s="46" t="s">
        <v>64</v>
      </c>
      <c r="I22" s="47">
        <v>71</v>
      </c>
      <c r="J22" s="45">
        <v>13</v>
      </c>
      <c r="K22" s="45">
        <v>3</v>
      </c>
      <c r="L22" s="45">
        <v>13</v>
      </c>
      <c r="M22" s="42">
        <f t="shared" si="1"/>
        <v>134</v>
      </c>
      <c r="N22" s="11"/>
    </row>
    <row r="23" spans="1:14" s="6" customFormat="1" ht="18" customHeight="1" x14ac:dyDescent="0.25">
      <c r="A23" s="16"/>
      <c r="B23" s="22" t="s">
        <v>19</v>
      </c>
      <c r="C23" s="47">
        <v>286</v>
      </c>
      <c r="D23" s="48">
        <v>52</v>
      </c>
      <c r="E23" s="45">
        <v>38</v>
      </c>
      <c r="F23" s="45">
        <v>14</v>
      </c>
      <c r="G23" s="45">
        <v>191</v>
      </c>
      <c r="H23" s="46" t="s">
        <v>64</v>
      </c>
      <c r="I23" s="47">
        <v>180</v>
      </c>
      <c r="J23" s="45">
        <v>11</v>
      </c>
      <c r="K23" s="45">
        <v>13</v>
      </c>
      <c r="L23" s="45">
        <v>30</v>
      </c>
      <c r="M23" s="42">
        <f t="shared" si="1"/>
        <v>286</v>
      </c>
      <c r="N23" s="11"/>
    </row>
    <row r="24" spans="1:14" s="6" customFormat="1" ht="18" customHeight="1" x14ac:dyDescent="0.25">
      <c r="A24" s="55" t="s">
        <v>20</v>
      </c>
      <c r="B24" s="56"/>
      <c r="C24" s="47">
        <v>366</v>
      </c>
      <c r="D24" s="45">
        <v>218</v>
      </c>
      <c r="E24" s="45">
        <v>175</v>
      </c>
      <c r="F24" s="45">
        <v>43</v>
      </c>
      <c r="G24" s="45">
        <v>119</v>
      </c>
      <c r="H24" s="46" t="s">
        <v>64</v>
      </c>
      <c r="I24" s="45">
        <v>117</v>
      </c>
      <c r="J24" s="45">
        <v>2</v>
      </c>
      <c r="K24" s="45">
        <v>4</v>
      </c>
      <c r="L24" s="45">
        <v>25</v>
      </c>
      <c r="M24" s="42">
        <f t="shared" si="1"/>
        <v>366</v>
      </c>
      <c r="N24" s="11"/>
    </row>
    <row r="25" spans="1:14" s="6" customFormat="1" ht="18" customHeight="1" x14ac:dyDescent="0.25">
      <c r="A25" s="53" t="s">
        <v>21</v>
      </c>
      <c r="B25" s="54"/>
      <c r="C25" s="47">
        <v>320</v>
      </c>
      <c r="D25" s="45">
        <v>176</v>
      </c>
      <c r="E25" s="45">
        <v>169</v>
      </c>
      <c r="F25" s="45">
        <v>7</v>
      </c>
      <c r="G25" s="45">
        <v>109</v>
      </c>
      <c r="H25" s="46" t="s">
        <v>64</v>
      </c>
      <c r="I25" s="45">
        <v>103</v>
      </c>
      <c r="J25" s="45">
        <v>6</v>
      </c>
      <c r="K25" s="45">
        <v>5</v>
      </c>
      <c r="L25" s="45">
        <v>30</v>
      </c>
      <c r="M25" s="42">
        <f t="shared" si="1"/>
        <v>320</v>
      </c>
      <c r="N25" s="11"/>
    </row>
    <row r="26" spans="1:14" s="6" customFormat="1" ht="18" customHeight="1" x14ac:dyDescent="0.25">
      <c r="A26" s="53" t="s">
        <v>22</v>
      </c>
      <c r="B26" s="54"/>
      <c r="C26" s="47">
        <v>194</v>
      </c>
      <c r="D26" s="45">
        <v>97</v>
      </c>
      <c r="E26" s="45">
        <v>94</v>
      </c>
      <c r="F26" s="45">
        <v>3</v>
      </c>
      <c r="G26" s="45">
        <v>83</v>
      </c>
      <c r="H26" s="46" t="s">
        <v>64</v>
      </c>
      <c r="I26" s="45">
        <v>83</v>
      </c>
      <c r="J26" s="45" t="s">
        <v>65</v>
      </c>
      <c r="K26" s="45">
        <v>3</v>
      </c>
      <c r="L26" s="45">
        <v>11</v>
      </c>
      <c r="M26" s="42">
        <f t="shared" si="1"/>
        <v>194</v>
      </c>
      <c r="N26" s="11"/>
    </row>
    <row r="27" spans="1:14" s="6" customFormat="1" ht="18" customHeight="1" x14ac:dyDescent="0.25">
      <c r="A27" s="53" t="s">
        <v>23</v>
      </c>
      <c r="B27" s="54"/>
      <c r="C27" s="47">
        <v>137</v>
      </c>
      <c r="D27" s="45">
        <v>32</v>
      </c>
      <c r="E27" s="45">
        <v>30</v>
      </c>
      <c r="F27" s="45">
        <v>2</v>
      </c>
      <c r="G27" s="45">
        <v>76</v>
      </c>
      <c r="H27" s="46" t="s">
        <v>64</v>
      </c>
      <c r="I27" s="45">
        <v>70</v>
      </c>
      <c r="J27" s="45">
        <v>6</v>
      </c>
      <c r="K27" s="45">
        <v>7</v>
      </c>
      <c r="L27" s="45">
        <v>22</v>
      </c>
      <c r="M27" s="42">
        <f t="shared" si="1"/>
        <v>137</v>
      </c>
      <c r="N27" s="11"/>
    </row>
    <row r="28" spans="1:14" s="6" customFormat="1" ht="18" customHeight="1" x14ac:dyDescent="0.25">
      <c r="A28" s="53" t="s">
        <v>24</v>
      </c>
      <c r="B28" s="54"/>
      <c r="C28" s="47">
        <v>175</v>
      </c>
      <c r="D28" s="45">
        <v>102</v>
      </c>
      <c r="E28" s="45">
        <v>101</v>
      </c>
      <c r="F28" s="45">
        <v>1</v>
      </c>
      <c r="G28" s="45">
        <v>62</v>
      </c>
      <c r="H28" s="46" t="s">
        <v>64</v>
      </c>
      <c r="I28" s="45">
        <v>59</v>
      </c>
      <c r="J28" s="45">
        <v>3</v>
      </c>
      <c r="K28" s="45">
        <v>1</v>
      </c>
      <c r="L28" s="45">
        <v>10</v>
      </c>
      <c r="M28" s="42">
        <f t="shared" si="1"/>
        <v>175</v>
      </c>
      <c r="N28" s="11"/>
    </row>
    <row r="29" spans="1:14" s="6" customFormat="1" ht="18" customHeight="1" x14ac:dyDescent="0.25">
      <c r="A29" s="53" t="s">
        <v>25</v>
      </c>
      <c r="B29" s="54"/>
      <c r="C29" s="47">
        <v>265</v>
      </c>
      <c r="D29" s="45">
        <v>108</v>
      </c>
      <c r="E29" s="45">
        <v>101</v>
      </c>
      <c r="F29" s="45">
        <v>7</v>
      </c>
      <c r="G29" s="45">
        <v>143</v>
      </c>
      <c r="H29" s="46" t="s">
        <v>64</v>
      </c>
      <c r="I29" s="45">
        <v>139</v>
      </c>
      <c r="J29" s="45">
        <v>4</v>
      </c>
      <c r="K29" s="45">
        <v>4</v>
      </c>
      <c r="L29" s="45">
        <v>10</v>
      </c>
      <c r="M29" s="42">
        <f t="shared" si="1"/>
        <v>265</v>
      </c>
      <c r="N29" s="11"/>
    </row>
    <row r="30" spans="1:14" s="6" customFormat="1" ht="18" customHeight="1" x14ac:dyDescent="0.25">
      <c r="A30" s="53" t="s">
        <v>26</v>
      </c>
      <c r="B30" s="54"/>
      <c r="C30" s="47">
        <v>53</v>
      </c>
      <c r="D30" s="45">
        <v>14</v>
      </c>
      <c r="E30" s="45">
        <v>12</v>
      </c>
      <c r="F30" s="45">
        <v>2</v>
      </c>
      <c r="G30" s="45">
        <v>26</v>
      </c>
      <c r="H30" s="46" t="s">
        <v>64</v>
      </c>
      <c r="I30" s="45">
        <v>24</v>
      </c>
      <c r="J30" s="45">
        <v>2</v>
      </c>
      <c r="K30" s="45">
        <v>1</v>
      </c>
      <c r="L30" s="45">
        <v>12</v>
      </c>
      <c r="M30" s="42">
        <f t="shared" si="1"/>
        <v>53</v>
      </c>
      <c r="N30" s="11"/>
    </row>
    <row r="31" spans="1:14" s="6" customFormat="1" ht="18" customHeight="1" x14ac:dyDescent="0.25">
      <c r="A31" s="53" t="s">
        <v>27</v>
      </c>
      <c r="B31" s="54"/>
      <c r="C31" s="47">
        <v>26</v>
      </c>
      <c r="D31" s="45">
        <v>2</v>
      </c>
      <c r="E31" s="45">
        <v>1</v>
      </c>
      <c r="F31" s="45">
        <v>1</v>
      </c>
      <c r="G31" s="45">
        <v>21</v>
      </c>
      <c r="H31" s="46" t="s">
        <v>64</v>
      </c>
      <c r="I31" s="45">
        <v>20</v>
      </c>
      <c r="J31" s="45">
        <v>1</v>
      </c>
      <c r="K31" s="45">
        <v>2</v>
      </c>
      <c r="L31" s="45">
        <v>1</v>
      </c>
      <c r="M31" s="42">
        <f t="shared" si="1"/>
        <v>26</v>
      </c>
      <c r="N31" s="11"/>
    </row>
    <row r="32" spans="1:14" s="6" customFormat="1" ht="18" customHeight="1" x14ac:dyDescent="0.25">
      <c r="A32" s="53" t="s">
        <v>28</v>
      </c>
      <c r="B32" s="54"/>
      <c r="C32" s="47">
        <v>47</v>
      </c>
      <c r="D32" s="45">
        <v>9</v>
      </c>
      <c r="E32" s="45">
        <v>9</v>
      </c>
      <c r="F32" s="45" t="s">
        <v>65</v>
      </c>
      <c r="G32" s="45">
        <v>31</v>
      </c>
      <c r="H32" s="46" t="s">
        <v>64</v>
      </c>
      <c r="I32" s="45">
        <v>27</v>
      </c>
      <c r="J32" s="45">
        <v>4</v>
      </c>
      <c r="K32" s="45">
        <v>3</v>
      </c>
      <c r="L32" s="45">
        <v>4</v>
      </c>
      <c r="M32" s="42">
        <f t="shared" si="1"/>
        <v>47</v>
      </c>
      <c r="N32" s="11"/>
    </row>
    <row r="33" spans="1:14" s="6" customFormat="1" ht="18" customHeight="1" x14ac:dyDescent="0.25">
      <c r="A33" s="53" t="s">
        <v>29</v>
      </c>
      <c r="B33" s="54"/>
      <c r="C33" s="47">
        <v>77</v>
      </c>
      <c r="D33" s="45">
        <v>18</v>
      </c>
      <c r="E33" s="45">
        <v>17</v>
      </c>
      <c r="F33" s="45">
        <v>1</v>
      </c>
      <c r="G33" s="45">
        <v>51</v>
      </c>
      <c r="H33" s="46" t="s">
        <v>64</v>
      </c>
      <c r="I33" s="45">
        <v>48</v>
      </c>
      <c r="J33" s="45">
        <v>3</v>
      </c>
      <c r="K33" s="45">
        <v>3</v>
      </c>
      <c r="L33" s="45">
        <v>5</v>
      </c>
      <c r="M33" s="42">
        <f t="shared" si="1"/>
        <v>77</v>
      </c>
      <c r="N33" s="11"/>
    </row>
    <row r="34" spans="1:14" s="6" customFormat="1" ht="18" customHeight="1" x14ac:dyDescent="0.25">
      <c r="A34" s="53" t="s">
        <v>30</v>
      </c>
      <c r="B34" s="54"/>
      <c r="C34" s="47">
        <v>90</v>
      </c>
      <c r="D34" s="45">
        <v>27</v>
      </c>
      <c r="E34" s="45">
        <v>25</v>
      </c>
      <c r="F34" s="45">
        <v>2</v>
      </c>
      <c r="G34" s="45">
        <v>50</v>
      </c>
      <c r="H34" s="46" t="s">
        <v>64</v>
      </c>
      <c r="I34" s="45">
        <v>48</v>
      </c>
      <c r="J34" s="45">
        <v>2</v>
      </c>
      <c r="K34" s="45">
        <v>3</v>
      </c>
      <c r="L34" s="45">
        <v>10</v>
      </c>
      <c r="M34" s="42">
        <f t="shared" si="1"/>
        <v>90</v>
      </c>
      <c r="N34" s="11"/>
    </row>
    <row r="35" spans="1:14" s="6" customFormat="1" ht="18" customHeight="1" x14ac:dyDescent="0.25">
      <c r="A35" s="53" t="s">
        <v>31</v>
      </c>
      <c r="B35" s="54"/>
      <c r="C35" s="47">
        <v>443</v>
      </c>
      <c r="D35" s="45">
        <v>272</v>
      </c>
      <c r="E35" s="45">
        <v>270</v>
      </c>
      <c r="F35" s="45">
        <v>2</v>
      </c>
      <c r="G35" s="45">
        <v>142</v>
      </c>
      <c r="H35" s="46" t="s">
        <v>64</v>
      </c>
      <c r="I35" s="45">
        <v>140</v>
      </c>
      <c r="J35" s="45">
        <v>2</v>
      </c>
      <c r="K35" s="45">
        <v>3</v>
      </c>
      <c r="L35" s="45">
        <v>26</v>
      </c>
      <c r="M35" s="42">
        <f t="shared" si="1"/>
        <v>443</v>
      </c>
      <c r="N35" s="11"/>
    </row>
    <row r="36" spans="1:14" s="6" customFormat="1" ht="18" customHeight="1" x14ac:dyDescent="0.25">
      <c r="A36" s="53" t="s">
        <v>49</v>
      </c>
      <c r="B36" s="54"/>
      <c r="C36" s="47">
        <v>288</v>
      </c>
      <c r="D36" s="45">
        <v>127</v>
      </c>
      <c r="E36" s="45">
        <v>121</v>
      </c>
      <c r="F36" s="45">
        <v>6</v>
      </c>
      <c r="G36" s="45">
        <v>154</v>
      </c>
      <c r="H36" s="46" t="s">
        <v>64</v>
      </c>
      <c r="I36" s="45">
        <v>152</v>
      </c>
      <c r="J36" s="45">
        <v>2</v>
      </c>
      <c r="K36" s="45" t="s">
        <v>65</v>
      </c>
      <c r="L36" s="45">
        <v>7</v>
      </c>
      <c r="M36" s="42" t="e">
        <f t="shared" si="1"/>
        <v>#VALUE!</v>
      </c>
      <c r="N36" s="42"/>
    </row>
    <row r="37" spans="1:14" s="6" customFormat="1" ht="18" customHeight="1" x14ac:dyDescent="0.25">
      <c r="A37" s="79" t="s">
        <v>54</v>
      </c>
      <c r="B37" s="78"/>
      <c r="C37" s="47">
        <v>129</v>
      </c>
      <c r="D37" s="45">
        <v>52</v>
      </c>
      <c r="E37" s="45">
        <v>48</v>
      </c>
      <c r="F37" s="45">
        <v>4</v>
      </c>
      <c r="G37" s="45">
        <v>62</v>
      </c>
      <c r="H37" s="46" t="s">
        <v>64</v>
      </c>
      <c r="I37" s="45">
        <v>61</v>
      </c>
      <c r="J37" s="45">
        <v>1</v>
      </c>
      <c r="K37" s="45">
        <v>2</v>
      </c>
      <c r="L37" s="45">
        <v>13</v>
      </c>
      <c r="M37" s="42">
        <f t="shared" si="1"/>
        <v>129</v>
      </c>
      <c r="N37" s="11"/>
    </row>
    <row r="38" spans="1:14" s="6" customFormat="1" ht="18" customHeight="1" x14ac:dyDescent="0.25">
      <c r="A38" s="17" t="s">
        <v>32</v>
      </c>
      <c r="B38" s="23" t="s">
        <v>33</v>
      </c>
      <c r="C38" s="47">
        <v>16</v>
      </c>
      <c r="D38" s="45">
        <v>3</v>
      </c>
      <c r="E38" s="45">
        <v>3</v>
      </c>
      <c r="F38" s="45" t="s">
        <v>65</v>
      </c>
      <c r="G38" s="45">
        <v>11</v>
      </c>
      <c r="H38" s="46" t="s">
        <v>64</v>
      </c>
      <c r="I38" s="45">
        <v>9</v>
      </c>
      <c r="J38" s="45">
        <v>2</v>
      </c>
      <c r="K38" s="45" t="s">
        <v>65</v>
      </c>
      <c r="L38" s="45">
        <v>2</v>
      </c>
      <c r="M38" s="42" t="e">
        <f t="shared" si="1"/>
        <v>#VALUE!</v>
      </c>
      <c r="N38" s="11"/>
    </row>
    <row r="39" spans="1:14" s="6" customFormat="1" ht="18" customHeight="1" x14ac:dyDescent="0.25">
      <c r="A39" s="18" t="s">
        <v>34</v>
      </c>
      <c r="B39" s="24" t="s">
        <v>35</v>
      </c>
      <c r="C39" s="47">
        <v>37</v>
      </c>
      <c r="D39" s="45">
        <v>9</v>
      </c>
      <c r="E39" s="45">
        <v>9</v>
      </c>
      <c r="F39" s="45" t="s">
        <v>65</v>
      </c>
      <c r="G39" s="45">
        <v>25</v>
      </c>
      <c r="H39" s="46" t="s">
        <v>64</v>
      </c>
      <c r="I39" s="45">
        <v>23</v>
      </c>
      <c r="J39" s="45">
        <v>2</v>
      </c>
      <c r="K39" s="45" t="s">
        <v>65</v>
      </c>
      <c r="L39" s="45">
        <v>3</v>
      </c>
      <c r="M39" s="42" t="e">
        <f t="shared" si="1"/>
        <v>#VALUE!</v>
      </c>
      <c r="N39" s="11"/>
    </row>
    <row r="40" spans="1:14" s="6" customFormat="1" ht="18" customHeight="1" x14ac:dyDescent="0.25">
      <c r="A40" s="56" t="s">
        <v>36</v>
      </c>
      <c r="B40" s="23" t="s">
        <v>37</v>
      </c>
      <c r="C40" s="47">
        <v>21</v>
      </c>
      <c r="D40" s="45">
        <v>2</v>
      </c>
      <c r="E40" s="45">
        <v>2</v>
      </c>
      <c r="F40" s="45" t="s">
        <v>65</v>
      </c>
      <c r="G40" s="45">
        <v>15</v>
      </c>
      <c r="H40" s="46" t="s">
        <v>64</v>
      </c>
      <c r="I40" s="45">
        <v>15</v>
      </c>
      <c r="J40" s="45" t="s">
        <v>65</v>
      </c>
      <c r="K40" s="45" t="s">
        <v>65</v>
      </c>
      <c r="L40" s="45">
        <v>4</v>
      </c>
      <c r="M40" s="42" t="e">
        <f t="shared" si="1"/>
        <v>#VALUE!</v>
      </c>
      <c r="N40" s="11"/>
    </row>
    <row r="41" spans="1:14" s="6" customFormat="1" ht="18" customHeight="1" x14ac:dyDescent="0.25">
      <c r="A41" s="78"/>
      <c r="B41" s="25" t="s">
        <v>38</v>
      </c>
      <c r="C41" s="47">
        <v>35</v>
      </c>
      <c r="D41" s="45">
        <v>14</v>
      </c>
      <c r="E41" s="45">
        <v>14</v>
      </c>
      <c r="F41" s="45" t="s">
        <v>65</v>
      </c>
      <c r="G41" s="45">
        <v>17</v>
      </c>
      <c r="H41" s="46" t="s">
        <v>64</v>
      </c>
      <c r="I41" s="45">
        <v>17</v>
      </c>
      <c r="J41" s="45" t="s">
        <v>65</v>
      </c>
      <c r="K41" s="45" t="s">
        <v>65</v>
      </c>
      <c r="L41" s="45">
        <v>4</v>
      </c>
      <c r="M41" s="42" t="e">
        <f t="shared" si="1"/>
        <v>#VALUE!</v>
      </c>
      <c r="N41" s="11"/>
    </row>
    <row r="42" spans="1:14" s="6" customFormat="1" ht="18" customHeight="1" x14ac:dyDescent="0.25">
      <c r="A42" s="75" t="s">
        <v>55</v>
      </c>
      <c r="B42" s="23" t="s">
        <v>39</v>
      </c>
      <c r="C42" s="47">
        <v>18</v>
      </c>
      <c r="D42" s="45">
        <v>9</v>
      </c>
      <c r="E42" s="45">
        <v>9</v>
      </c>
      <c r="F42" s="45" t="s">
        <v>65</v>
      </c>
      <c r="G42" s="45">
        <v>7</v>
      </c>
      <c r="H42" s="46" t="s">
        <v>64</v>
      </c>
      <c r="I42" s="45">
        <v>7</v>
      </c>
      <c r="J42" s="45" t="s">
        <v>65</v>
      </c>
      <c r="K42" s="45" t="s">
        <v>65</v>
      </c>
      <c r="L42" s="45">
        <v>2</v>
      </c>
      <c r="M42" s="42" t="e">
        <f t="shared" si="1"/>
        <v>#VALUE!</v>
      </c>
      <c r="N42" s="11"/>
    </row>
    <row r="43" spans="1:14" s="6" customFormat="1" ht="18" customHeight="1" x14ac:dyDescent="0.25">
      <c r="A43" s="77"/>
      <c r="B43" s="23" t="s">
        <v>40</v>
      </c>
      <c r="C43" s="47">
        <v>43</v>
      </c>
      <c r="D43" s="45">
        <v>14</v>
      </c>
      <c r="E43" s="45">
        <v>13</v>
      </c>
      <c r="F43" s="45">
        <v>1</v>
      </c>
      <c r="G43" s="45">
        <v>25</v>
      </c>
      <c r="H43" s="46" t="s">
        <v>64</v>
      </c>
      <c r="I43" s="45">
        <v>25</v>
      </c>
      <c r="J43" s="45" t="s">
        <v>65</v>
      </c>
      <c r="K43" s="45" t="s">
        <v>65</v>
      </c>
      <c r="L43" s="45">
        <v>4</v>
      </c>
      <c r="M43" s="42" t="e">
        <f t="shared" si="1"/>
        <v>#VALUE!</v>
      </c>
      <c r="N43" s="11"/>
    </row>
    <row r="44" spans="1:14" s="6" customFormat="1" ht="18" customHeight="1" x14ac:dyDescent="0.25">
      <c r="A44" s="77"/>
      <c r="B44" s="23" t="s">
        <v>41</v>
      </c>
      <c r="C44" s="47">
        <v>41</v>
      </c>
      <c r="D44" s="45">
        <v>12</v>
      </c>
      <c r="E44" s="45">
        <v>12</v>
      </c>
      <c r="F44" s="45" t="s">
        <v>65</v>
      </c>
      <c r="G44" s="45">
        <v>23</v>
      </c>
      <c r="H44" s="46" t="s">
        <v>64</v>
      </c>
      <c r="I44" s="45">
        <v>23</v>
      </c>
      <c r="J44" s="45" t="s">
        <v>65</v>
      </c>
      <c r="K44" s="45">
        <v>1</v>
      </c>
      <c r="L44" s="45">
        <v>5</v>
      </c>
      <c r="M44" s="42">
        <f t="shared" si="1"/>
        <v>41</v>
      </c>
      <c r="N44" s="11"/>
    </row>
    <row r="45" spans="1:14" s="6" customFormat="1" ht="18" customHeight="1" x14ac:dyDescent="0.25">
      <c r="A45" s="76"/>
      <c r="B45" s="25" t="s">
        <v>42</v>
      </c>
      <c r="C45" s="47">
        <v>18</v>
      </c>
      <c r="D45" s="45">
        <v>8</v>
      </c>
      <c r="E45" s="45">
        <v>7</v>
      </c>
      <c r="F45" s="45">
        <v>1</v>
      </c>
      <c r="G45" s="45">
        <v>7</v>
      </c>
      <c r="H45" s="46" t="s">
        <v>64</v>
      </c>
      <c r="I45" s="45">
        <v>6</v>
      </c>
      <c r="J45" s="45">
        <v>1</v>
      </c>
      <c r="K45" s="45" t="s">
        <v>65</v>
      </c>
      <c r="L45" s="45">
        <v>3</v>
      </c>
      <c r="M45" s="42" t="e">
        <f t="shared" si="1"/>
        <v>#VALUE!</v>
      </c>
      <c r="N45" s="11"/>
    </row>
    <row r="46" spans="1:14" s="6" customFormat="1" ht="18" customHeight="1" x14ac:dyDescent="0.25">
      <c r="A46" s="36" t="s">
        <v>50</v>
      </c>
      <c r="B46" s="25" t="s">
        <v>51</v>
      </c>
      <c r="C46" s="47">
        <v>137</v>
      </c>
      <c r="D46" s="45">
        <v>66</v>
      </c>
      <c r="E46" s="45">
        <v>65</v>
      </c>
      <c r="F46" s="45">
        <v>1</v>
      </c>
      <c r="G46" s="45">
        <v>65</v>
      </c>
      <c r="H46" s="46" t="s">
        <v>64</v>
      </c>
      <c r="I46" s="45">
        <v>65</v>
      </c>
      <c r="J46" s="45" t="s">
        <v>65</v>
      </c>
      <c r="K46" s="45">
        <v>1</v>
      </c>
      <c r="L46" s="45">
        <v>5</v>
      </c>
      <c r="M46" s="42">
        <f t="shared" si="1"/>
        <v>137</v>
      </c>
      <c r="N46" s="11"/>
    </row>
    <row r="47" spans="1:14" s="6" customFormat="1" ht="18" customHeight="1" x14ac:dyDescent="0.25">
      <c r="A47" s="75" t="s">
        <v>52</v>
      </c>
      <c r="B47" s="23" t="s">
        <v>43</v>
      </c>
      <c r="C47" s="47">
        <v>56</v>
      </c>
      <c r="D47" s="45">
        <v>38</v>
      </c>
      <c r="E47" s="45">
        <v>38</v>
      </c>
      <c r="F47" s="45" t="s">
        <v>65</v>
      </c>
      <c r="G47" s="45">
        <v>17</v>
      </c>
      <c r="H47" s="46" t="s">
        <v>64</v>
      </c>
      <c r="I47" s="45">
        <v>17</v>
      </c>
      <c r="J47" s="45" t="s">
        <v>65</v>
      </c>
      <c r="K47" s="45" t="s">
        <v>65</v>
      </c>
      <c r="L47" s="45">
        <v>1</v>
      </c>
      <c r="M47" s="42" t="e">
        <f t="shared" si="1"/>
        <v>#VALUE!</v>
      </c>
      <c r="N47" s="11"/>
    </row>
    <row r="48" spans="1:14" s="6" customFormat="1" ht="18" customHeight="1" x14ac:dyDescent="0.25">
      <c r="A48" s="76"/>
      <c r="B48" s="25" t="s">
        <v>53</v>
      </c>
      <c r="C48" s="49">
        <v>92</v>
      </c>
      <c r="D48" s="50">
        <v>58</v>
      </c>
      <c r="E48" s="50">
        <v>57</v>
      </c>
      <c r="F48" s="50">
        <v>1</v>
      </c>
      <c r="G48" s="50">
        <v>30</v>
      </c>
      <c r="H48" s="51" t="s">
        <v>64</v>
      </c>
      <c r="I48" s="50">
        <v>28</v>
      </c>
      <c r="J48" s="50">
        <v>2</v>
      </c>
      <c r="K48" s="50">
        <v>1</v>
      </c>
      <c r="L48" s="50">
        <v>3</v>
      </c>
      <c r="M48" s="42">
        <f t="shared" si="1"/>
        <v>92</v>
      </c>
      <c r="N48" s="11"/>
    </row>
    <row r="49" spans="1:13" s="6" customFormat="1" ht="16.5" x14ac:dyDescent="0.25">
      <c r="A49" s="19" t="s">
        <v>57</v>
      </c>
      <c r="B49" s="20"/>
      <c r="C49" s="43">
        <v>5501</v>
      </c>
      <c r="D49" s="43">
        <v>1877</v>
      </c>
      <c r="E49" s="43"/>
      <c r="F49" s="43">
        <v>173</v>
      </c>
      <c r="G49" s="43">
        <v>3028</v>
      </c>
      <c r="H49" s="43">
        <v>2</v>
      </c>
      <c r="I49" s="43">
        <v>2881</v>
      </c>
      <c r="J49" s="43">
        <v>145</v>
      </c>
      <c r="K49" s="43">
        <v>141</v>
      </c>
      <c r="L49" s="43">
        <v>455</v>
      </c>
      <c r="M49" s="40"/>
    </row>
  </sheetData>
  <mergeCells count="30">
    <mergeCell ref="A3:B5"/>
    <mergeCell ref="C3:C5"/>
    <mergeCell ref="K4:K5"/>
    <mergeCell ref="A47:A48"/>
    <mergeCell ref="A42:A45"/>
    <mergeCell ref="A40:A41"/>
    <mergeCell ref="A28:B28"/>
    <mergeCell ref="A29:B29"/>
    <mergeCell ref="A12:B12"/>
    <mergeCell ref="A36:B36"/>
    <mergeCell ref="A37:B37"/>
    <mergeCell ref="A32:B32"/>
    <mergeCell ref="A10:B10"/>
    <mergeCell ref="A11:B11"/>
    <mergeCell ref="A1:L1"/>
    <mergeCell ref="A33:B33"/>
    <mergeCell ref="A34:B34"/>
    <mergeCell ref="A35:B35"/>
    <mergeCell ref="A24:B24"/>
    <mergeCell ref="A25:B25"/>
    <mergeCell ref="A9:B9"/>
    <mergeCell ref="A26:B26"/>
    <mergeCell ref="A27:B27"/>
    <mergeCell ref="A30:B30"/>
    <mergeCell ref="A31:B31"/>
    <mergeCell ref="A7:B7"/>
    <mergeCell ref="A8:B8"/>
    <mergeCell ref="L4:L5"/>
    <mergeCell ref="D4:D5"/>
    <mergeCell ref="G4:G5"/>
  </mergeCells>
  <phoneticPr fontId="1"/>
  <printOptions horizontalCentered="1" verticalCentered="1"/>
  <pageMargins left="0" right="0" top="0.19685039370078741" bottom="0.62992125984251968" header="0.51181102362204722" footer="0.23622047244094491"/>
  <pageSetup paperSize="9" scale="93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20-13</vt:lpstr>
      <vt:lpstr>'20-13'!Print_Area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茂生</dc:creator>
  <cp:lastModifiedBy>小林　貴子</cp:lastModifiedBy>
  <cp:lastPrinted>2024-08-26T23:46:57Z</cp:lastPrinted>
  <dcterms:created xsi:type="dcterms:W3CDTF">2021-05-24T01:51:14Z</dcterms:created>
  <dcterms:modified xsi:type="dcterms:W3CDTF">2025-02-05T04:39:33Z</dcterms:modified>
</cp:coreProperties>
</file>